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6" activeTab="1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1" sheetId="20" r:id="rId20"/>
    <sheet name="23" sheetId="21" r:id="rId21"/>
    <sheet name="24" sheetId="22" r:id="rId22"/>
    <sheet name="25" sheetId="23" r:id="rId23"/>
    <sheet name="26" sheetId="24" r:id="rId24"/>
    <sheet name="27" sheetId="25" r:id="rId25"/>
    <sheet name="28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  <sheet name="39" sheetId="37" r:id="rId37"/>
    <sheet name="40" sheetId="38" r:id="rId38"/>
    <sheet name="41" sheetId="39" r:id="rId39"/>
    <sheet name="42" sheetId="40" r:id="rId40"/>
    <sheet name="43" sheetId="41" r:id="rId41"/>
    <sheet name="44" sheetId="42" r:id="rId42"/>
    <sheet name="45" sheetId="43" r:id="rId43"/>
    <sheet name="46" sheetId="44" r:id="rId44"/>
    <sheet name="47" sheetId="45" r:id="rId45"/>
    <sheet name="48" sheetId="46" r:id="rId46"/>
    <sheet name="49" sheetId="47" r:id="rId47"/>
    <sheet name="СОШ 50" sheetId="48" r:id="rId48"/>
    <sheet name="СОШ 51" sheetId="49" r:id="rId49"/>
    <sheet name="СОШ 53" sheetId="50" r:id="rId50"/>
    <sheet name="ЛИЦ 54" sheetId="51" r:id="rId51"/>
    <sheet name="СОШ 55" sheetId="52" r:id="rId52"/>
    <sheet name="СОШ 56" sheetId="53" r:id="rId53"/>
    <sheet name="СОШ 58" sheetId="54" r:id="rId54"/>
    <sheet name="СОШ 59" sheetId="55" r:id="rId55"/>
    <sheet name="СОШ 60" sheetId="56" r:id="rId56"/>
    <sheet name="СОШ 61" sheetId="57" r:id="rId57"/>
    <sheet name="ГИМ 62" sheetId="58" r:id="rId58"/>
    <sheet name="СОШ 63" sheetId="59" r:id="rId59"/>
    <sheet name="ЛИЦ 64" sheetId="60" r:id="rId60"/>
    <sheet name="СОШ 65" sheetId="61" r:id="rId61"/>
    <sheet name="ЛИЦ 66" sheetId="62" r:id="rId62"/>
    <sheet name="СОШ 67" sheetId="63" r:id="rId63"/>
    <sheet name="68" sheetId="64" r:id="rId64"/>
    <sheet name="69" sheetId="65" r:id="rId65"/>
    <sheet name="70" sheetId="66" r:id="rId66"/>
    <sheet name="71" sheetId="67" r:id="rId67"/>
    <sheet name="72" sheetId="68" r:id="rId68"/>
    <sheet name="73" sheetId="69" r:id="rId69"/>
    <sheet name="74" sheetId="70" r:id="rId70"/>
    <sheet name="75" sheetId="71" r:id="rId71"/>
    <sheet name="76" sheetId="72" r:id="rId72"/>
    <sheet name="77" sheetId="73" r:id="rId73"/>
    <sheet name="78" sheetId="74" r:id="rId74"/>
    <sheet name="79" sheetId="75" r:id="rId75"/>
    <sheet name="80" sheetId="76" r:id="rId76"/>
    <sheet name="81" sheetId="77" r:id="rId77"/>
    <sheet name="82" sheetId="78" r:id="rId78"/>
    <sheet name="83" sheetId="79" r:id="rId79"/>
    <sheet name="84" sheetId="80" r:id="rId80"/>
    <sheet name="85" sheetId="81" r:id="rId81"/>
    <sheet name="86" sheetId="82" r:id="rId82"/>
    <sheet name="87" sheetId="83" r:id="rId83"/>
    <sheet name="88" sheetId="84" r:id="rId84"/>
    <sheet name="89" sheetId="85" r:id="rId85"/>
    <sheet name="90" sheetId="86" r:id="rId86"/>
    <sheet name="91" sheetId="87" r:id="rId87"/>
    <sheet name="92" sheetId="88" r:id="rId88"/>
    <sheet name="93" sheetId="89" r:id="rId89"/>
    <sheet name="94" sheetId="90" r:id="rId90"/>
    <sheet name="95" sheetId="91" r:id="rId91"/>
    <sheet name="96" sheetId="92" r:id="rId92"/>
    <sheet name="97" sheetId="93" r:id="rId93"/>
    <sheet name="98" sheetId="94" r:id="rId94"/>
    <sheet name="99" sheetId="95" r:id="rId95"/>
    <sheet name="100" sheetId="96" r:id="rId96"/>
    <sheet name="101" sheetId="97" r:id="rId97"/>
    <sheet name="103" sheetId="98" r:id="rId98"/>
    <sheet name="104" sheetId="99" r:id="rId99"/>
    <sheet name="105" sheetId="100" r:id="rId100"/>
    <sheet name="106" sheetId="101" r:id="rId101"/>
    <sheet name="107" sheetId="102" r:id="rId102"/>
    <sheet name="108" sheetId="103" r:id="rId103"/>
    <sheet name="109" sheetId="104" r:id="rId104"/>
    <sheet name="110" sheetId="105" r:id="rId105"/>
    <sheet name="111" sheetId="106" r:id="rId106"/>
    <sheet name="112" sheetId="107" r:id="rId107"/>
    <sheet name="113" sheetId="108" r:id="rId108"/>
    <sheet name="114" sheetId="109" r:id="rId109"/>
    <sheet name="115" sheetId="110" r:id="rId110"/>
    <sheet name="116" sheetId="111" r:id="rId111"/>
    <sheet name="118" sheetId="112" r:id="rId112"/>
    <sheet name="119" sheetId="113" r:id="rId113"/>
    <sheet name="120" sheetId="114" r:id="rId114"/>
    <sheet name="122" sheetId="115" r:id="rId115"/>
    <sheet name="123" sheetId="116" r:id="rId116"/>
    <sheet name="124" sheetId="117" r:id="rId117"/>
    <sheet name="126" sheetId="118" r:id="rId118"/>
    <sheet name="127" sheetId="119" r:id="rId119"/>
    <sheet name="129" sheetId="120" r:id="rId120"/>
    <sheet name="130" sheetId="121" r:id="rId121"/>
    <sheet name="131" sheetId="122" r:id="rId122"/>
    <sheet name="132" sheetId="123" r:id="rId123"/>
    <sheet name="133" sheetId="124" r:id="rId124"/>
    <sheet name="134" sheetId="125" r:id="rId125"/>
    <sheet name="135" sheetId="126" r:id="rId126"/>
    <sheet name="137" sheetId="127" r:id="rId127"/>
    <sheet name="138" sheetId="128" r:id="rId128"/>
    <sheet name="139" sheetId="129" r:id="rId129"/>
    <sheet name="140" sheetId="130" r:id="rId130"/>
    <sheet name="141" sheetId="131" r:id="rId131"/>
    <sheet name="142" sheetId="132" r:id="rId132"/>
    <sheet name="143" sheetId="133" r:id="rId133"/>
    <sheet name="144" sheetId="134" r:id="rId134"/>
    <sheet name="145" sheetId="135" r:id="rId135"/>
    <sheet name="2 (2)" sheetId="136" r:id="rId136"/>
    <sheet name="11 (2)" sheetId="137" r:id="rId137"/>
    <sheet name="146" sheetId="138" r:id="rId138"/>
    <sheet name="147" sheetId="139" r:id="rId139"/>
    <sheet name="148" sheetId="140" r:id="rId140"/>
    <sheet name="149" sheetId="141" r:id="rId141"/>
    <sheet name="150" sheetId="142" r:id="rId142"/>
    <sheet name="151" sheetId="143" r:id="rId143"/>
    <sheet name="152" sheetId="144" r:id="rId144"/>
    <sheet name="159" sheetId="145" r:id="rId145"/>
    <sheet name="160" sheetId="146" r:id="rId146"/>
    <sheet name="161" sheetId="147" r:id="rId147"/>
    <sheet name="162" sheetId="148" r:id="rId148"/>
    <sheet name="166" sheetId="149" r:id="rId149"/>
    <sheet name="бит" sheetId="150" r:id="rId150"/>
    <sheet name="в.13" sheetId="151" r:id="rId151"/>
    <sheet name="в.33" sheetId="152" r:id="rId152"/>
  </sheets>
  <definedNames/>
  <calcPr fullCalcOnLoad="1"/>
</workbook>
</file>

<file path=xl/sharedStrings.xml><?xml version="1.0" encoding="utf-8"?>
<sst xmlns="http://schemas.openxmlformats.org/spreadsheetml/2006/main" count="1637" uniqueCount="206">
  <si>
    <t>N п/п</t>
  </si>
  <si>
    <t>Занимаемая должность</t>
  </si>
  <si>
    <t>Среднемесячная заработная плата, рублей</t>
  </si>
  <si>
    <t>Директор</t>
  </si>
  <si>
    <t>Главный бухгалтер</t>
  </si>
  <si>
    <t>Заместитель директора</t>
  </si>
  <si>
    <t xml:space="preserve">Заместитель директора </t>
  </si>
  <si>
    <t>(полное наименование бюджетного учреждения)</t>
  </si>
  <si>
    <t>Бюджетное общеобразовательное учреждение города Омска                                                                                           "Средняя общеобразовательная школа № 17"</t>
  </si>
  <si>
    <t>Бюджетное общеобразовательное учреждение города Омска                                                      «Средняя общеобразовательная школа № 28 с углубленным изучением отдельных предметов»</t>
  </si>
  <si>
    <t>Бюджетное общеобразовательное учреждение города Омска                                                      «Средняя общеобразовательная школа № 18 с углубленным изучением отдельных предметов»</t>
  </si>
  <si>
    <t>Бюджетное общеобразовательное учреждение города Омска                                                       «Гимназия №19»</t>
  </si>
  <si>
    <t>Бюджетное общеобразовательное учреждение города Омска                                                       «Средняя общеобразовательная школа № 21»</t>
  </si>
  <si>
    <t>Бюджетное общеобразовательное учреждение города Омска                                                      " Средняя общеобразовательная школа № 23"</t>
  </si>
  <si>
    <t>Бюджетное общеобразовательное учреждение города Омска                                                          «Средняя общеобразовательная школа № 24»</t>
  </si>
  <si>
    <t>Бюджетное общеобразовательное учреждение города Омска                                                      «Инженерно-технологический лицей № 25»</t>
  </si>
  <si>
    <t>Бюджетное общеобразовательное учреждение города Омска                                  "Гимназия №26"</t>
  </si>
  <si>
    <t>Бюджетное общеобразовательное учреждение города Омска                                                      " Средняя общеобразовательная школа № 27"</t>
  </si>
  <si>
    <t>Бюджетное общеобразовательное учреждение города Омска                                                      «Лицей  №29»</t>
  </si>
  <si>
    <t>Бюджетное общеобразовательное учреждение города Омска                                     "Средняя общеобразовательная школа №30"</t>
  </si>
  <si>
    <t>Бюджетное общеобразовательное учреждение города Омска                                                      «Средняя общеобразовательная школа № 31 с углубленным изучением отдельных предметов"»</t>
  </si>
  <si>
    <t>Бюджетное общеобразовательное учреждение города Омска                                                       "Средняя общеобразовательная школа № 32"</t>
  </si>
  <si>
    <t>Бюджетное общеобразовательное учреждение города Омска                                                      «Средняя общеобразовательная школа № 33»</t>
  </si>
  <si>
    <t>Бюджетное общеобразовательное учреждение города Омска                                                         "Средняя общеобразовательная школа № 42"</t>
  </si>
  <si>
    <t>Бюджетное общеобразовательное учреждение  города Омска                                                           "Гимназия № 43"</t>
  </si>
  <si>
    <t>Бюджетное общеобразовательное учреждение города Омска                                                        "Средняя общеобразовательная школа №44"</t>
  </si>
  <si>
    <t>Бюджетное общеобразовательное учреждение города Омска                                                      "Средняя общеобразовательная школа №45"</t>
  </si>
  <si>
    <t>Бюджетное образовательное учреждение города Омска                                                                  "Средняя общеобразовательная школа № 46"</t>
  </si>
  <si>
    <t>Бюджетное общеобразовательное учреждение города Омска                                                      "Средняя общеобразовательная школа № 47 с углубленным изучением отдельных предметов"</t>
  </si>
  <si>
    <t>Бюджетное общеобразовательное учреждение города Омска                                                      "Средняя общеобразовательная школа № 48"</t>
  </si>
  <si>
    <t>Бюджетное общеобразовательное учреждение города Омска                                                        "Средняя общеобразовательная школа № 49"</t>
  </si>
  <si>
    <t>Бюджетное общеобразовательное учреждение города Омска                                                             «Средняя общеобразовательная школа №   34»</t>
  </si>
  <si>
    <t>Бюджетное общеобразовательное учреждение города Омска                                                              «Начальная общеобразовательная школа № 35»</t>
  </si>
  <si>
    <t>Бюджетное общеобразовательное учреждение города Омска                                                            «Средняя общеобразовательная школа № 41 »</t>
  </si>
  <si>
    <t>Бюджетное общеобразовательное учреждение города Омска                                                 «Средняя общеобразовательная школа № 36»</t>
  </si>
  <si>
    <t>Бюджетное общеобразовательное учреждение города Омска                                               «Средняя общеобразовательная школа № 37 »</t>
  </si>
  <si>
    <t>Информация о рассчитываемой за 2023 год среднемесячной заработной плате руководителей, их заместителей и главных бухгалтеров</t>
  </si>
  <si>
    <t>Заместитель директора (и.о.директора с 12.07.2023)</t>
  </si>
  <si>
    <t>Заместитель директора 0,5ст</t>
  </si>
  <si>
    <t>Заместитель директора на 0,5ст.</t>
  </si>
  <si>
    <t>Бюджетное общеобразовательное учреждение города Омска                                             «Средняя общеобразовательная школа № 148»</t>
  </si>
  <si>
    <t>Бюджетное общеобразовательное учреждение города Омска                                                    «Гимназия № 146»</t>
  </si>
  <si>
    <t>Бюджетное общеобразовательное учреждение города Омска                                                           «Гимназия № 147»</t>
  </si>
  <si>
    <t>Бюджетное общеобразовательное учреждение города Омска                                                                           «Средняя общеобразовательная школа № 38 с углубленным изучением отдельных предметов»</t>
  </si>
  <si>
    <t>Бюджетное общеобразовательное учреждение города Омска                                                                                   «Средняя общеобразовательная школа №39»</t>
  </si>
  <si>
    <t>Бюджетное общеобразовательное учреждение города Омска                                                                                  «Средняя общеобразовательная школа № 40 с углубленным изучением отдельных предметов»</t>
  </si>
  <si>
    <t>Бюджетное общеобразовательное учреждение города Омска                                                                             «Лицей № 149»</t>
  </si>
  <si>
    <t>Бюджетное общеобразовательное учреждение города Омска                              «Гимназия № 150»</t>
  </si>
  <si>
    <t>Бюджетное общеобразовательное учреждение города Омска                                                     «Средняя общеобразовательная школа № 151»</t>
  </si>
  <si>
    <t>Бюджетное общеобразовательное учреждение города Омска                                                                        «Средняя общеобразовательная школа № 152»</t>
  </si>
  <si>
    <t>Бюджетное общеобразовательное учреждение города Омска                                                            «Средняя общеобразовательная школа № 160»</t>
  </si>
  <si>
    <t>Бюджетное общеобразовательное учреждение города Омска                                                                   «Гимназия №159»</t>
  </si>
  <si>
    <t>Бюджетное общеобразовательное учреждение города Омска                                                                     «Средняя общеобразовательная школа № 161»</t>
  </si>
  <si>
    <t>Бюджетное общеобразовательное учреждение города Омска                                                   «Средняя общеобразовательная школа № 162»</t>
  </si>
  <si>
    <t>Бюджетное общеобразовательное учреждение города Омска                                                                              «Лицей № 166»</t>
  </si>
  <si>
    <t>Заместитель директора   0,5ст.</t>
  </si>
  <si>
    <t>Бюджетное образовательное учреждение города Омска                                                                              «Открытая (сменная) образовательная школа № 13»</t>
  </si>
  <si>
    <t>Директор школы</t>
  </si>
  <si>
    <t>директор</t>
  </si>
  <si>
    <t>Заместитель  директора ВР</t>
  </si>
  <si>
    <t>Зам,директора на 0,5 ст.(внутренее совмещение профессий ,учитель)</t>
  </si>
  <si>
    <t>Заместитель дириктора</t>
  </si>
  <si>
    <t>Бюджетное общеобразовательное учреждение города Омска                                                        "Средняя общеобразовательная школа № 50"</t>
  </si>
  <si>
    <t>Бюджетное общеобразовательное учреждение города Омска                                                        "Средняя общеобразовательная школа № 51"</t>
  </si>
  <si>
    <t>Бюджетное общеобразовательное учреждение города Омска                                                        "Средняя общеобразовательная школа № 53"</t>
  </si>
  <si>
    <t>Заместитель директора  0,5ст</t>
  </si>
  <si>
    <t>Заместитель директора  0,5 ст.</t>
  </si>
  <si>
    <t>Заместитель директора  1,5 ст.</t>
  </si>
  <si>
    <t>Бюджетное общеобразовательное учреждение города Омска                                                        "Средняя общеобразовательная школа №55  55 имени Л.Я. Кичигиной и В.И. Кичигина"</t>
  </si>
  <si>
    <t>Бюджетное общеобразовательное учреждение города Омска                                                        "Средняя общеобразовательная школа № 56 с углубленным изучением отдельных предметов"</t>
  </si>
  <si>
    <t>Бюджетное общеобразовательное учреждение города Омска                                                        "Лицей № 54 "</t>
  </si>
  <si>
    <t>Бюджетное общеобразовательное учреждение города Омска                                                        "Средняя общеобразовательная школа № 58"</t>
  </si>
  <si>
    <t>Бюджетное общеобразовательное учреждение города Омска                                                        "Средняя общеобразовательная школа № 59"</t>
  </si>
  <si>
    <t>Бюджетное общеобразовательное учреждение города Омска                                                        "Средняя общеобразовательная школа № 60"</t>
  </si>
  <si>
    <t>Бюджетное общеобразовательное учреждение города Омска                                                        "Средняя общеобразовательная школа № 61"</t>
  </si>
  <si>
    <t>Заместитель директора 0,5 ставки</t>
  </si>
  <si>
    <t>Бюджетное общеобразовательное учреждение города Омска                                                        " Гимназия № 62"</t>
  </si>
  <si>
    <t>Бюджетное общеобразовательное учреждение города Омска                                                        "Средняя общеобразовательная школа № 63"</t>
  </si>
  <si>
    <t xml:space="preserve">Заместитель  директора </t>
  </si>
  <si>
    <t>Заместитель  директора 0,5ст</t>
  </si>
  <si>
    <t>Бюджетное общеобразовательное учреждение города Омска                                                        "Лицей № 64"</t>
  </si>
  <si>
    <t>Заместитель  директора</t>
  </si>
  <si>
    <t>Бюджетное общеобразовательное учреждение города Омска                                                        "Средняя общеобразовательная школа № 65"</t>
  </si>
  <si>
    <t>Бюджетное общеобразовательное учреждение города Омска                                                        "Лицей №66"</t>
  </si>
  <si>
    <t>Бюджетное общеобразовательное учреждение города Омска                                                        "Средняя общеобразовательная школа № 67"</t>
  </si>
  <si>
    <t>Бюджетное общеобразовательное учреждение города Омска                                                     «Лицей БИТ»</t>
  </si>
  <si>
    <t>Бюджетное образовательное учреждение города Омска                                                        «Вечерняя (сменная) общеобразовательная школа № 33 для глухих и слабослышащих»</t>
  </si>
  <si>
    <t>Информация о рассчитываемой за 2022 год среднемесячной заработной плате руководителей, их заместителей и главных бухгалтеров</t>
  </si>
  <si>
    <r>
      <t>Бюджетное общеобразовательное учреждение города Омска                                              "Гимназия № 84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</si>
  <si>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                                                     "Гимназия № 85</t>
    </r>
    <r>
      <rPr>
        <sz val="11"/>
        <color indexed="8"/>
        <rFont val="Calibri"/>
        <family val="2"/>
      </rPr>
      <t>"</t>
    </r>
  </si>
  <si>
    <r>
      <t xml:space="preserve">Бюджетное общеобразовательное учреждение города Омска                                                      "Средняя общеобразовательная школа №  </t>
    </r>
    <r>
      <rPr>
        <sz val="11"/>
        <rFont val="Calibri"/>
        <family val="2"/>
      </rPr>
      <t>86"</t>
    </r>
  </si>
  <si>
    <t>Бюджетное общеобразовательное учреждение города Омска                                        "Средняя общеобразовательная школа № 87 "</t>
  </si>
  <si>
    <r>
      <t>Бюджетное общеобразовательное учреждение города Омска                                              "Гимназия № 88</t>
    </r>
    <r>
      <rPr>
        <sz val="11"/>
        <color indexed="8"/>
        <rFont val="Calibri"/>
        <family val="2"/>
      </rPr>
      <t>"</t>
    </r>
  </si>
  <si>
    <t>Бюджетное общеобразовательное учреждение города Омска                                                    "Средняя общеобразовательная школа №  91"</t>
  </si>
  <si>
    <r>
      <t>Бюджетное общеобразовательное учреждение города Омска                                        "Лицей №  92</t>
    </r>
    <r>
      <rPr>
        <sz val="11"/>
        <color indexed="8"/>
        <rFont val="Calibri"/>
        <family val="2"/>
      </rPr>
      <t>"</t>
    </r>
  </si>
  <si>
    <r>
      <t xml:space="preserve">Бюджетное общеобразовательное учреждение города Омска                               "Средняя общеобразовательная школа №  </t>
    </r>
    <r>
      <rPr>
        <sz val="11"/>
        <rFont val="Calibri"/>
        <family val="2"/>
      </rPr>
      <t>93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</si>
  <si>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       "Средняя общеобразовательная школа №  94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</si>
  <si>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"Средняя общеобразовательная школа № 95 с углубленным изучением отдельных предметов</t>
    </r>
    <r>
      <rPr>
        <sz val="11"/>
        <color indexed="8"/>
        <rFont val="Calibri"/>
        <family val="2"/>
      </rPr>
      <t>"</t>
    </r>
  </si>
  <si>
    <t>Директор до 31.05.23г</t>
  </si>
  <si>
    <t>Директор с 16.07.23г</t>
  </si>
  <si>
    <t>Заместитель директора (была за директора и расширение-вторая ставка зама)</t>
  </si>
  <si>
    <t>Заместитель директора (с 01.09.23 - 1.5 ставки)</t>
  </si>
  <si>
    <r>
      <t>Бюджетное общеобразовательное учреждение города Омска                                              "Средняя общеобразовательная школа №90 имени Д.М. Карбышева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</si>
  <si>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        "Средняя общеобразовательная школа № 89</t>
    </r>
    <r>
      <rPr>
        <sz val="11"/>
        <color indexed="8"/>
        <rFont val="Calibri"/>
        <family val="2"/>
      </rPr>
      <t>"</t>
    </r>
  </si>
  <si>
    <t>61 487,69</t>
  </si>
  <si>
    <t>58 972,07</t>
  </si>
  <si>
    <t>47 919,6</t>
  </si>
  <si>
    <t>55 141,6</t>
  </si>
  <si>
    <t>55 049,6</t>
  </si>
  <si>
    <t>61 895,88</t>
  </si>
  <si>
    <t>Бюджетное общеобразовательное учреждение города Омска                                                     "Средняя общеобразовательная школа № 96"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</si>
  <si>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</si>
  <si>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города Омска                                                     "Средняя общеобразовательная школа № 98"</t>
  </si>
  <si>
    <t>Бюджетное общеобразовательное учреждение города Омска                                          "Средняя общеобразовательная школа № 1"</t>
  </si>
  <si>
    <t>Бюджетное общеобразовательное учреждение города Омска                                          "Средняя общеобразовательная школа № 2"</t>
  </si>
  <si>
    <t>Бюджетное общеобразовательное учреждение города Омска                                              "Средняя общеобразовательная школа № 3"</t>
  </si>
  <si>
    <t>Бюджетное общеобразовательное учреждение города Омска                                                «Средняя общеобразовательная школа № 4 имени И.И. Стрельникова»</t>
  </si>
  <si>
    <t>Бюджетное общеобразовательное учреждение города Омска                                "Средняя общеобразовательная школа №  5"</t>
  </si>
  <si>
    <t>Бюджетное общеобразовательное учреждение города Омска                                                "Средняя общеобразовательная школа № 6"</t>
  </si>
  <si>
    <t>Бюджетное общеобразовательное учреждение города Омска                                                "Средняя общеобразовательная школа № 7 имени Героя Советского Союза М.М. Кузьмина"</t>
  </si>
  <si>
    <t>Бюджетное общеобразовательное учреждение города Омска                                                    " Средняя общеобразовательная школа с углубленным изучением отдельных предметов №8"</t>
  </si>
  <si>
    <t>Бюджетное общеобразовательное учреждение города Омска                                         «Гимназия № 9»</t>
  </si>
  <si>
    <t>Бюджетное общеобразовательное учреждение города Омска                                                       «Средняя общеобразовательная школа № 10»</t>
  </si>
  <si>
    <t>Бюджетное общеобразовательное учреждение города Омска                                            «Средняя общеобразовательная школа № 11»</t>
  </si>
  <si>
    <t>Бюджетное общеобразовательное учреждение города Омска                                                 «Гимназия № 12»</t>
  </si>
  <si>
    <t>Бюджетное общеобразовательное учреждение города Омска                                                                      «Средняя общеобразовательная школа № 13 имения А.С. Пушкина»</t>
  </si>
  <si>
    <t>Бюджетное общеобразовательное учреждение города Омска                                            «Средняя общеобразовательная школа № 14 с углубленным изучением отдельных предметов»</t>
  </si>
  <si>
    <t>с учетом педнагрузки</t>
  </si>
  <si>
    <t>Бюджетное общеобразовательное учреждение города Омска                                            «Средняя общеобразовательная школа № 15»</t>
  </si>
  <si>
    <t>Бюджетное общеобразовательное учреждение города Омска                                             «Средняя общеобразовательная школа № 16»</t>
  </si>
  <si>
    <t>Бюджетное общеобразовательное учреждение города Омска                                            «Средняя общеобразовательная школа № 68»</t>
  </si>
  <si>
    <t>Бюджетное общеобразовательное учреждение города Омска                                                «Гимназия № 69 им. Чередова И.М.»</t>
  </si>
  <si>
    <t>Бюджетное общеобразовательное учреждение  города Омска                                               "Средняя общеобразовательная школа № 70"</t>
  </si>
  <si>
    <t>Бюджетное общеобразовательное учреждение  города Омска                                                "Средняя общеобразовательная школа № 71"</t>
  </si>
  <si>
    <t>Бюджетное общеобразовательное учреждение города Омска                                               "Средняя общеобразовательная школа № 72 с углубленным изучением отдельных предметов"</t>
  </si>
  <si>
    <t>Бюджетное общеобразовательное учреждение города Омска                                                               "Средняя общеобразовательная школа №73 с углубленным изучением отдельных предметов "</t>
  </si>
  <si>
    <t>Бюджетное общеобразовательное учреждение города Омска                                         "Лицей № 74"</t>
  </si>
  <si>
    <t>Бюджетное общеобразовательное учреждение города Омска                                                   "Гимназия № 75"</t>
  </si>
  <si>
    <t>Бюджетное общеобразовательное учреждение города Омска                                                 "Гимназия № 76"</t>
  </si>
  <si>
    <t>Бюджетное общеобразовательное учреждение города Омска                                                                    "Средняя общеобразовательная школа № 77"</t>
  </si>
  <si>
    <t>Бюджетное общеобразовательное учреждение города Омска                                                         "Средняя общеобразовательная школа № 78"</t>
  </si>
  <si>
    <t>Бюджетное общеобразовательное учреждение  города Омска                                                        "Средняя общеобразовательная школа № 79"</t>
  </si>
  <si>
    <t>Бюджетное общеобразовательное учреждение города Омска                                                      "Средняя общеобразовательная школа № 80"</t>
  </si>
  <si>
    <t>Бюджетное общеобразовательное учреждение города Омска                                                   "Средняя общеобразовательная школа № 81"</t>
  </si>
  <si>
    <t>Бюджетное общеобразовательное учреждение  города Омска                                                   "Средняя общеобразовательная школа № 82"</t>
  </si>
  <si>
    <t>Бюджетное общеобразовательное учреждение  города Омска                                                        "Средняя общеобразовательная школа № 83"</t>
  </si>
  <si>
    <t>Заместитель директора  (0,5ст)</t>
  </si>
  <si>
    <t>Бюджетное общеобразовательное учреждение города Омска                                «Средняя общеобразовательная школа № 99 с углубленным изучением отдельных предметов»</t>
  </si>
  <si>
    <t xml:space="preserve">Директор </t>
  </si>
  <si>
    <t>Бюджетное общеобразовательное учреждение города Омска                                               «Средняя общеобразовательная школа №100»</t>
  </si>
  <si>
    <t>Бюджетное общеобразовательное учреждение города Омска                                                  «Средняя общеобразовательная школа №101»</t>
  </si>
  <si>
    <t>Бюджетное общеобразовательное учреждение города Омска                                              «Средняя общеобразовательная школа №103»</t>
  </si>
  <si>
    <t xml:space="preserve"> </t>
  </si>
  <si>
    <t>Бюджетное общеобразовательное учреждение города Омска                                                       «Средняя общеобразовательная школа №104»</t>
  </si>
  <si>
    <t>Бюджетное общеобразовательное учреждение города Омска                                                     «Средняя общеобразовательная школа №105 имени Героя Советского Союза Н.П.Бударина»</t>
  </si>
  <si>
    <t>Бюджетное общеобразовательное учреждение города Омска                                                «Средняя общеобразовательная школа №106»</t>
  </si>
  <si>
    <t>Бюджетное общеобразовательное учреждение города Омска                                                      «Средняя общеобразовательная школа №107»</t>
  </si>
  <si>
    <t>Бюджетное общеобразовательное учреждение города Омска                                              «Средняя общеобразовательная школа №108»</t>
  </si>
  <si>
    <t>61 591,48</t>
  </si>
  <si>
    <t>49 358,57</t>
  </si>
  <si>
    <t>54 319,87</t>
  </si>
  <si>
    <t>50 413,25</t>
  </si>
  <si>
    <t>Бюджетное общеобразовательное учреждение города Омска                                                «Средняя общеобразовательная школа № 109 с углубленным изучением отдельных предметов»</t>
  </si>
  <si>
    <t>Бюджетное общеобразовательное учреждение города Омска                                              «Средняя общеобразовательная школа №110»</t>
  </si>
  <si>
    <t>Бюджетное общеобразовательное учреждение города Омска                                                   «Средняя общеобразовательная школа №  111»</t>
  </si>
  <si>
    <t>Бюджетное общеобразовательное учреждение города Омска                                                       «Средняя общеобразовательная школа №112»</t>
  </si>
  <si>
    <t>Бюджетное общеобразовательное учреждение города Омска                                                 «Средняя общеобразовательная школа №  113»</t>
  </si>
  <si>
    <t>Бюджетное общеобразовательное учреждение города Омска                                                 «Средняя общеобразовательная школа №114»</t>
  </si>
  <si>
    <t xml:space="preserve">Главный бухгалтер </t>
  </si>
  <si>
    <t>Бюджетное общеобразовательное учреждение города Омска                                                    «Гимназия  № 115»</t>
  </si>
  <si>
    <t>Бюджетное общеобразовательное учреждение города Омска                                            «Средняя общеобразовательная школа №  116»</t>
  </si>
  <si>
    <t>Бюджетное общеобразовательное учреждение города Омска                                                      «Средняя общеобразовательная школа № 118»</t>
  </si>
  <si>
    <t>(январь-август замещение )</t>
  </si>
  <si>
    <r>
      <t>Бюджетное общеобразовательное учреждение города Омска                                                «Средняя общеобразовательная школа № 119</t>
    </r>
    <r>
      <rPr>
        <sz val="11"/>
        <color indexed="8"/>
        <rFont val="Calibri"/>
        <family val="2"/>
      </rPr>
      <t>»</t>
    </r>
  </si>
  <si>
    <t>Бюджетное общеобразовательное учреждение города Омска                                               «Средняя общеобразовательная школа № 120»</t>
  </si>
  <si>
    <t>51 342,20</t>
  </si>
  <si>
    <t>53 979,45</t>
  </si>
  <si>
    <t>55 883,18</t>
  </si>
  <si>
    <t>54 834,17</t>
  </si>
  <si>
    <t>Бюджетное общеобразовательное учреждение города Омска                                                         «Средняя общеобразовательная школа №  122»</t>
  </si>
  <si>
    <r>
      <t>Бюджетное общеобразовательное учреждение города Омска                                                 «Гимназия № 123 им. О.И. Охрименко</t>
    </r>
    <r>
      <rPr>
        <sz val="11"/>
        <color indexed="8"/>
        <rFont val="Calibri"/>
        <family val="2"/>
      </rPr>
      <t>»</t>
    </r>
  </si>
  <si>
    <t>платные услуги , пед. часы</t>
  </si>
  <si>
    <r>
      <t xml:space="preserve">Бюджетное общеобразовательное учреждение города Омска                                                  «Средняя общеобразовательная школа №  </t>
    </r>
    <r>
      <rPr>
        <sz val="11"/>
        <rFont val="Calibri"/>
        <family val="2"/>
      </rPr>
      <t>124</t>
    </r>
    <r>
      <rPr>
        <sz val="11"/>
        <color indexed="8"/>
        <rFont val="Calibri"/>
        <family val="2"/>
      </rPr>
      <t>»</t>
    </r>
  </si>
  <si>
    <t>Бюджетное общеобразовательное учреждение города Омска                                                «Средняя общеобразовательная школа № 126»</t>
  </si>
  <si>
    <r>
      <t xml:space="preserve">Бюджетное общеобразовательное учреждение города Омска                                                             «Средняя общеобразовательная школа №  </t>
    </r>
    <r>
      <rPr>
        <sz val="11"/>
        <rFont val="Calibri"/>
        <family val="2"/>
      </rPr>
      <t>127»</t>
    </r>
  </si>
  <si>
    <t>Бюджетное общеобразовательное учреждение города Омска                                          «Средняя общеобразовательная школа № 130»</t>
  </si>
  <si>
    <t>Бюджетное общеобразовательное учреждение города Омска                                                         «Средняя общеобразовательная школа № 131 »</t>
  </si>
  <si>
    <t>вакансия</t>
  </si>
  <si>
    <r>
      <t>Бюджетное общеобразовательное учреждение города Омска                                                «Средняя общеобразовательная школа №132</t>
    </r>
    <r>
      <rPr>
        <sz val="11"/>
        <color indexed="8"/>
        <rFont val="Calibri"/>
        <family val="2"/>
      </rPr>
      <t>»</t>
    </r>
  </si>
  <si>
    <r>
      <t xml:space="preserve">Бюджетное общеобразовательное учреждение города Омска                                                                                                   «Средняя общеобразовательная школа №  </t>
    </r>
    <r>
      <rPr>
        <sz val="11"/>
        <rFont val="Calibri"/>
        <family val="2"/>
      </rPr>
      <t>133</t>
    </r>
    <r>
      <rPr>
        <sz val="11"/>
        <color indexed="8"/>
        <rFont val="Calibri"/>
        <family val="2"/>
      </rPr>
      <t>»</t>
    </r>
  </si>
  <si>
    <t>Бюджетное общеобразовательное учреждение города Омска 
«Средняя общеобразовательная школа № 134»</t>
  </si>
  <si>
    <t>Главный бухгалтер (0,75 ставки)</t>
  </si>
  <si>
    <t>Бюджетное общеобразовательное учреждение города Омска 
«Средняя общеобразовательная школа №135 им.А.П.Дмитриева»</t>
  </si>
  <si>
    <t>Бюджетное общеобразовательное учреждение города Омска 
«Лицей № 137»</t>
  </si>
  <si>
    <t>Бюджетное общеобразовательное учреждение города Омска 
«Средняя общеобразовательная школа № 138»</t>
  </si>
  <si>
    <t>Бюджетное общеобразовательное учреждение города Омска 
«Гимназия № 139»</t>
  </si>
  <si>
    <t>Бюджетное общеобразовательное учреждение города Омска 
«Гимназия № 140»</t>
  </si>
  <si>
    <t>Бюджетное общеобразовательное учреждение города Омска 
«Средняя общеобразовательная школа № 141»</t>
  </si>
  <si>
    <t>Бюджетное общеобразовательное учреждение города Омска 
«Средняя общеобразовательная школа № 142»</t>
  </si>
  <si>
    <t>Бюджетное общеобразовательное учреждение города Омска 
«Лицей № 143»</t>
  </si>
  <si>
    <t>Бюджетное общеобразовательное учреждение города Омска 
«Средняя общеобразовательная школа № 144»</t>
  </si>
  <si>
    <t>Бюджетное общеобразовательное учреждение города Омска 
«Лицей №145»</t>
  </si>
  <si>
    <t>Бюджетное общеобразовательное учреждение города Омска 
«Школа-интернат основного общего образования №2»</t>
  </si>
  <si>
    <t>Бюджетное оздоровительное образовательное учреждение санаторного типа для детей, нуждающихся в длительном лечении, города Омска «Санаторная школа-интернат № 11»</t>
  </si>
  <si>
    <t>заместитель директора</t>
  </si>
  <si>
    <r>
      <t>Бюджетное общеобразовательное учреждение города Омска                                                «Средняя общеобразовательная школа №129</t>
    </r>
    <r>
      <rPr>
        <sz val="11"/>
        <color indexed="8"/>
        <rFont val="Calibri"/>
        <family val="2"/>
      </rPr>
      <t>»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</si>
</sst>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_-* #,##0.00&quot;р.&quot;_-;\-* #,##0.00&quot;р.&quot;_-;_-* &quot;-&quot;??&quot;р.&quot;_-;_-@_-"/>
    <numFmt numFmtId="172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14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>
      <alignment/>
      <protection/>
    </xf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1" applyNumberFormat="0" applyAlignment="0" applyProtection="0"/>
    <xf numFmtId="0" fontId="5" fillId="13" borderId="2" applyNumberFormat="0" applyAlignment="0" applyProtection="0"/>
    <xf numFmtId="0" fontId="31" fillId="45" borderId="3" applyNumberFormat="0" applyAlignment="0" applyProtection="0"/>
    <xf numFmtId="0" fontId="6" fillId="46" borderId="4" applyNumberFormat="0" applyAlignment="0" applyProtection="0"/>
    <xf numFmtId="0" fontId="32" fillId="45" borderId="1" applyNumberFormat="0" applyAlignment="0" applyProtection="0"/>
    <xf numFmtId="0" fontId="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37" fillId="47" borderId="13" applyNumberFormat="0" applyAlignment="0" applyProtection="0"/>
    <xf numFmtId="0" fontId="12" fillId="48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4" fillId="5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9" xfId="0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horizontal="right" wrapText="1"/>
    </xf>
    <xf numFmtId="0" fontId="46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9" xfId="0" applyFont="1" applyBorder="1" applyAlignment="1">
      <alignment vertical="top" wrapText="1"/>
    </xf>
    <xf numFmtId="4" fontId="0" fillId="0" borderId="19" xfId="0" applyNumberFormat="1" applyBorder="1" applyAlignment="1">
      <alignment horizontal="right" vertical="top" wrapText="1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ill="1" applyBorder="1" applyAlignment="1">
      <alignment horizontal="right" vertical="top" wrapText="1"/>
    </xf>
    <xf numFmtId="4" fontId="0" fillId="0" borderId="20" xfId="0" applyNumberFormat="1" applyBorder="1" applyAlignment="1">
      <alignment horizontal="right" vertical="top" wrapText="1"/>
    </xf>
    <xf numFmtId="4" fontId="0" fillId="0" borderId="25" xfId="0" applyNumberFormat="1" applyBorder="1" applyAlignment="1">
      <alignment horizontal="right" vertical="top" wrapText="1"/>
    </xf>
    <xf numFmtId="4" fontId="0" fillId="0" borderId="25" xfId="0" applyNumberFormat="1" applyFill="1" applyBorder="1" applyAlignment="1">
      <alignment horizontal="right" vertical="top" wrapText="1"/>
    </xf>
    <xf numFmtId="4" fontId="0" fillId="0" borderId="21" xfId="0" applyNumberFormat="1" applyBorder="1" applyAlignment="1">
      <alignment horizontal="right"/>
    </xf>
    <xf numFmtId="4" fontId="0" fillId="0" borderId="26" xfId="0" applyNumberFormat="1" applyBorder="1" applyAlignment="1">
      <alignment horizontal="right" vertical="top" wrapText="1"/>
    </xf>
    <xf numFmtId="4" fontId="0" fillId="0" borderId="19" xfId="0" applyNumberFormat="1" applyFont="1" applyBorder="1" applyAlignment="1">
      <alignment horizontal="right" vertical="top" wrapText="1"/>
    </xf>
    <xf numFmtId="4" fontId="0" fillId="0" borderId="19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5" fontId="0" fillId="0" borderId="19" xfId="123" applyFont="1" applyBorder="1" applyAlignment="1">
      <alignment vertical="top" wrapText="1"/>
    </xf>
    <xf numFmtId="165" fontId="0" fillId="0" borderId="19" xfId="123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0" xfId="0" applyBorder="1" applyAlignment="1">
      <alignment/>
    </xf>
    <xf numFmtId="165" fontId="0" fillId="0" borderId="19" xfId="123" applyFont="1" applyBorder="1" applyAlignment="1">
      <alignment horizontal="right" vertical="top" wrapText="1"/>
    </xf>
    <xf numFmtId="165" fontId="0" fillId="0" borderId="19" xfId="123" applyFont="1" applyFill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7" xfId="0" applyFont="1" applyBorder="1" applyAlignment="1">
      <alignment vertical="top" wrapText="1"/>
    </xf>
    <xf numFmtId="165" fontId="20" fillId="0" borderId="19" xfId="123" applyFont="1" applyBorder="1" applyAlignment="1">
      <alignment vertical="top" wrapText="1"/>
    </xf>
    <xf numFmtId="0" fontId="20" fillId="0" borderId="27" xfId="0" applyFont="1" applyBorder="1" applyAlignment="1">
      <alignment/>
    </xf>
    <xf numFmtId="165" fontId="0" fillId="0" borderId="0" xfId="123" applyFont="1" applyAlignment="1">
      <alignment/>
    </xf>
    <xf numFmtId="0" fontId="20" fillId="0" borderId="0" xfId="0" applyFont="1" applyAlignment="1">
      <alignment vertical="top" wrapText="1"/>
    </xf>
    <xf numFmtId="165" fontId="20" fillId="0" borderId="0" xfId="123" applyFont="1" applyAlignment="1">
      <alignment vertical="top" wrapText="1"/>
    </xf>
    <xf numFmtId="0" fontId="20" fillId="0" borderId="0" xfId="0" applyFont="1" applyAlignment="1">
      <alignment horizontal="right"/>
    </xf>
    <xf numFmtId="165" fontId="0" fillId="0" borderId="0" xfId="123" applyFont="1" applyAlignment="1">
      <alignment/>
    </xf>
    <xf numFmtId="165" fontId="0" fillId="0" borderId="19" xfId="123" applyFont="1" applyBorder="1" applyAlignment="1">
      <alignment horizontal="right" wrapText="1"/>
    </xf>
    <xf numFmtId="2" fontId="0" fillId="0" borderId="19" xfId="0" applyNumberFormat="1" applyBorder="1" applyAlignment="1">
      <alignment vertical="top" wrapText="1"/>
    </xf>
    <xf numFmtId="2" fontId="0" fillId="0" borderId="19" xfId="0" applyNumberFormat="1" applyFill="1" applyBorder="1" applyAlignment="1">
      <alignment vertical="top" wrapText="1"/>
    </xf>
    <xf numFmtId="0" fontId="0" fillId="0" borderId="30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19" xfId="123" applyFont="1" applyBorder="1" applyAlignment="1">
      <alignment horizontal="right" vertical="top" wrapText="1"/>
    </xf>
    <xf numFmtId="4" fontId="0" fillId="0" borderId="19" xfId="0" applyNumberForma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165" fontId="0" fillId="0" borderId="19" xfId="123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165" fontId="0" fillId="0" borderId="19" xfId="123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Fill="1" applyBorder="1" applyAlignment="1">
      <alignment horizontal="right" vertical="top" wrapText="1"/>
    </xf>
    <xf numFmtId="165" fontId="0" fillId="0" borderId="19" xfId="123" applyFont="1" applyBorder="1" applyAlignment="1">
      <alignment vertical="top" wrapText="1"/>
    </xf>
    <xf numFmtId="165" fontId="0" fillId="0" borderId="0" xfId="123" applyFont="1" applyBorder="1" applyAlignment="1">
      <alignment horizontal="right" vertical="top" wrapText="1"/>
    </xf>
    <xf numFmtId="165" fontId="0" fillId="0" borderId="0" xfId="123" applyFont="1" applyBorder="1" applyAlignment="1">
      <alignment horizontal="right"/>
    </xf>
    <xf numFmtId="0" fontId="0" fillId="0" borderId="30" xfId="0" applyBorder="1" applyAlignment="1">
      <alignment horizontal="center" vertical="top" wrapText="1"/>
    </xf>
    <xf numFmtId="2" fontId="0" fillId="0" borderId="19" xfId="0" applyNumberFormat="1" applyBorder="1" applyAlignment="1">
      <alignment horizontal="right" vertical="top" wrapText="1"/>
    </xf>
    <xf numFmtId="2" fontId="0" fillId="0" borderId="19" xfId="0" applyNumberFormat="1" applyFill="1" applyBorder="1" applyAlignment="1">
      <alignment horizontal="right" vertical="top" wrapText="1"/>
    </xf>
    <xf numFmtId="165" fontId="0" fillId="0" borderId="19" xfId="123" applyFont="1" applyBorder="1" applyAlignment="1">
      <alignment horizontal="right" wrapText="1"/>
    </xf>
    <xf numFmtId="2" fontId="0" fillId="0" borderId="31" xfId="0" applyNumberFormat="1" applyFont="1" applyBorder="1" applyAlignment="1">
      <alignment vertical="top" wrapText="1"/>
    </xf>
    <xf numFmtId="2" fontId="0" fillId="0" borderId="32" xfId="0" applyNumberFormat="1" applyFont="1" applyBorder="1" applyAlignment="1">
      <alignment vertical="top" wrapText="1"/>
    </xf>
    <xf numFmtId="0" fontId="3" fillId="0" borderId="0" xfId="107">
      <alignment/>
      <protection/>
    </xf>
    <xf numFmtId="0" fontId="3" fillId="0" borderId="0" xfId="107" applyAlignment="1">
      <alignment horizontal="justify"/>
      <protection/>
    </xf>
    <xf numFmtId="0" fontId="20" fillId="0" borderId="19" xfId="107" applyFont="1" applyBorder="1" applyAlignment="1">
      <alignment horizontal="center" vertical="top" wrapText="1"/>
      <protection/>
    </xf>
    <xf numFmtId="0" fontId="3" fillId="55" borderId="0" xfId="107" applyFill="1">
      <alignment/>
      <protection/>
    </xf>
    <xf numFmtId="0" fontId="1" fillId="0" borderId="19" xfId="0" applyFont="1" applyBorder="1" applyAlignment="1">
      <alignment vertical="top" wrapText="1"/>
    </xf>
    <xf numFmtId="0" fontId="3" fillId="0" borderId="0" xfId="107" applyFill="1">
      <alignment/>
      <protection/>
    </xf>
    <xf numFmtId="4" fontId="0" fillId="0" borderId="19" xfId="0" applyNumberFormat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2" fontId="20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4" fontId="0" fillId="0" borderId="21" xfId="0" applyNumberFormat="1" applyBorder="1" applyAlignment="1">
      <alignment horizontal="right" vertical="top" wrapText="1"/>
    </xf>
    <xf numFmtId="0" fontId="3" fillId="0" borderId="0" xfId="93">
      <alignment/>
      <protection/>
    </xf>
    <xf numFmtId="0" fontId="3" fillId="0" borderId="0" xfId="93" applyAlignment="1">
      <alignment horizontal="justify"/>
      <protection/>
    </xf>
    <xf numFmtId="0" fontId="3" fillId="0" borderId="19" xfId="93" applyBorder="1" applyAlignment="1">
      <alignment horizontal="center" vertical="top" wrapText="1"/>
      <protection/>
    </xf>
    <xf numFmtId="0" fontId="25" fillId="0" borderId="19" xfId="0" applyFont="1" applyBorder="1" applyAlignment="1">
      <alignment/>
    </xf>
    <xf numFmtId="4" fontId="20" fillId="0" borderId="19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47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19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/>
    </xf>
    <xf numFmtId="4" fontId="0" fillId="0" borderId="19" xfId="0" applyNumberForma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4" fontId="0" fillId="0" borderId="19" xfId="0" applyNumberForma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justify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justify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0" fillId="0" borderId="2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2" fontId="0" fillId="0" borderId="35" xfId="0" applyNumberFormat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35" xfId="0" applyBorder="1" applyAlignment="1">
      <alignment horizontal="justify"/>
    </xf>
    <xf numFmtId="4" fontId="0" fillId="0" borderId="35" xfId="0" applyNumberFormat="1" applyBorder="1" applyAlignment="1">
      <alignment vertical="top" wrapText="1"/>
    </xf>
    <xf numFmtId="0" fontId="0" fillId="0" borderId="35" xfId="0" applyBorder="1" applyAlignment="1">
      <alignment/>
    </xf>
    <xf numFmtId="0" fontId="20" fillId="0" borderId="19" xfId="93" applyFont="1" applyBorder="1" applyAlignment="1">
      <alignment horizontal="center" vertical="top" wrapText="1"/>
      <protection/>
    </xf>
    <xf numFmtId="0" fontId="20" fillId="0" borderId="20" xfId="93" applyFont="1" applyBorder="1" applyAlignment="1">
      <alignment horizontal="center" vertical="top" wrapText="1"/>
      <protection/>
    </xf>
    <xf numFmtId="0" fontId="20" fillId="0" borderId="29" xfId="93" applyFont="1" applyBorder="1" applyAlignment="1">
      <alignment horizontal="center" vertical="top" wrapText="1"/>
      <protection/>
    </xf>
    <xf numFmtId="2" fontId="0" fillId="0" borderId="19" xfId="0" applyNumberFormat="1" applyFont="1" applyBorder="1" applyAlignment="1">
      <alignment vertical="center" wrapText="1"/>
    </xf>
    <xf numFmtId="0" fontId="20" fillId="0" borderId="19" xfId="93" applyFont="1" applyBorder="1" applyAlignment="1">
      <alignment vertical="top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93" applyFill="1">
      <alignment/>
      <protection/>
    </xf>
    <xf numFmtId="0" fontId="20" fillId="0" borderId="27" xfId="93" applyFont="1" applyBorder="1" applyAlignment="1">
      <alignment vertical="top" wrapText="1"/>
      <protection/>
    </xf>
    <xf numFmtId="0" fontId="3" fillId="0" borderId="20" xfId="93" applyBorder="1" applyAlignment="1">
      <alignment horizontal="center" vertical="top" wrapText="1"/>
      <protection/>
    </xf>
    <xf numFmtId="0" fontId="3" fillId="0" borderId="19" xfId="93" applyBorder="1" applyAlignment="1">
      <alignment horizontal="center"/>
      <protection/>
    </xf>
    <xf numFmtId="4" fontId="1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top" wrapText="1"/>
    </xf>
    <xf numFmtId="0" fontId="1" fillId="0" borderId="19" xfId="0" applyFont="1" applyFill="1" applyBorder="1" applyAlignment="1">
      <alignment horizontal="right" vertical="top" wrapText="1"/>
    </xf>
    <xf numFmtId="4" fontId="0" fillId="0" borderId="20" xfId="0" applyNumberFormat="1" applyFill="1" applyBorder="1" applyAlignment="1">
      <alignment horizontal="right" vertical="top" wrapText="1"/>
    </xf>
    <xf numFmtId="0" fontId="0" fillId="0" borderId="19" xfId="0" applyFont="1" applyBorder="1" applyAlignment="1">
      <alignment horizontal="right" vertical="center" wrapText="1"/>
    </xf>
    <xf numFmtId="4" fontId="20" fillId="0" borderId="19" xfId="93" applyNumberFormat="1" applyFont="1" applyBorder="1" applyAlignment="1">
      <alignment horizontal="right" vertical="top" wrapText="1"/>
      <protection/>
    </xf>
    <xf numFmtId="4" fontId="0" fillId="0" borderId="1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46" fillId="0" borderId="29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2" fillId="0" borderId="0" xfId="107" applyFont="1" applyBorder="1" applyAlignment="1">
      <alignment horizontal="center" vertical="center" wrapText="1"/>
      <protection/>
    </xf>
    <xf numFmtId="0" fontId="1" fillId="0" borderId="0" xfId="107" applyFont="1" applyBorder="1" applyAlignment="1">
      <alignment horizontal="center" vertical="top" wrapText="1"/>
      <protection/>
    </xf>
    <xf numFmtId="0" fontId="2" fillId="0" borderId="0" xfId="107" applyFont="1" applyAlignment="1">
      <alignment horizontal="center" vertical="center" wrapText="1"/>
      <protection/>
    </xf>
    <xf numFmtId="0" fontId="1" fillId="0" borderId="33" xfId="107" applyFont="1" applyBorder="1" applyAlignment="1">
      <alignment horizontal="center" vertical="top" wrapText="1"/>
      <protection/>
    </xf>
    <xf numFmtId="0" fontId="20" fillId="0" borderId="0" xfId="107" applyFont="1" applyAlignment="1">
      <alignment horizontal="center" wrapText="1"/>
      <protection/>
    </xf>
    <xf numFmtId="0" fontId="20" fillId="0" borderId="33" xfId="107" applyFont="1" applyBorder="1" applyAlignment="1">
      <alignment horizontal="center" vertical="top" wrapText="1"/>
      <protection/>
    </xf>
    <xf numFmtId="0" fontId="0" fillId="0" borderId="33" xfId="107" applyFont="1" applyBorder="1" applyAlignment="1">
      <alignment horizontal="center" vertical="top" wrapText="1"/>
      <protection/>
    </xf>
    <xf numFmtId="0" fontId="1" fillId="0" borderId="37" xfId="107" applyFont="1" applyBorder="1" applyAlignment="1">
      <alignment horizontal="center" vertical="top" wrapText="1"/>
      <protection/>
    </xf>
    <xf numFmtId="2" fontId="36" fillId="0" borderId="0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46" fillId="0" borderId="0" xfId="93" applyFont="1" applyAlignment="1">
      <alignment horizontal="center" vertical="center" wrapText="1"/>
      <protection/>
    </xf>
    <xf numFmtId="0" fontId="0" fillId="0" borderId="33" xfId="93" applyFont="1" applyBorder="1" applyAlignment="1">
      <alignment horizontal="center" vertical="top" wrapText="1"/>
      <protection/>
    </xf>
    <xf numFmtId="0" fontId="20" fillId="0" borderId="0" xfId="93" applyFont="1" applyAlignment="1">
      <alignment horizontal="center" wrapText="1"/>
      <protection/>
    </xf>
    <xf numFmtId="0" fontId="1" fillId="0" borderId="37" xfId="93" applyFont="1" applyBorder="1" applyAlignment="1">
      <alignment horizontal="center" vertical="top" wrapText="1"/>
      <protection/>
    </xf>
    <xf numFmtId="0" fontId="20" fillId="0" borderId="29" xfId="93" applyFont="1" applyFill="1" applyBorder="1" applyAlignment="1">
      <alignment horizontal="center" vertical="center" wrapText="1"/>
      <protection/>
    </xf>
    <xf numFmtId="0" fontId="20" fillId="0" borderId="36" xfId="93" applyFont="1" applyFill="1" applyBorder="1" applyAlignment="1">
      <alignment horizontal="center" vertical="center" wrapText="1"/>
      <protection/>
    </xf>
    <xf numFmtId="0" fontId="20" fillId="0" borderId="30" xfId="93" applyFont="1" applyFill="1" applyBorder="1" applyAlignment="1">
      <alignment horizontal="center" vertical="center" wrapText="1"/>
      <protection/>
    </xf>
    <xf numFmtId="0" fontId="1" fillId="0" borderId="33" xfId="93" applyFont="1" applyBorder="1" applyAlignment="1">
      <alignment horizontal="center" vertical="top" wrapText="1"/>
      <protection/>
    </xf>
    <xf numFmtId="0" fontId="0" fillId="0" borderId="0" xfId="94" applyFont="1" applyAlignment="1">
      <alignment horizontal="center" wrapText="1"/>
      <protection/>
    </xf>
    <xf numFmtId="0" fontId="0" fillId="0" borderId="0" xfId="94" applyAlignment="1">
      <alignment horizontal="center" wrapText="1"/>
      <protection/>
    </xf>
    <xf numFmtId="0" fontId="20" fillId="0" borderId="33" xfId="93" applyFont="1" applyBorder="1" applyAlignment="1">
      <alignment horizontal="center" vertical="top" wrapText="1"/>
      <protection/>
    </xf>
    <xf numFmtId="0" fontId="3" fillId="0" borderId="33" xfId="93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0" fillId="0" borderId="38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112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Normal_ТРАФАРЕТ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Денежный 2" xfId="72"/>
    <cellStyle name="Денежный 2 2" xfId="73"/>
    <cellStyle name="Денежный 2 3" xfId="74"/>
    <cellStyle name="Денежный 3" xfId="75"/>
    <cellStyle name="Денежный 4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2 2 2" xfId="95"/>
    <cellStyle name="Обычный 2 2 3" xfId="96"/>
    <cellStyle name="Обычный 2 3" xfId="97"/>
    <cellStyle name="Обычный 2 4" xfId="98"/>
    <cellStyle name="Обычный 2_ТРАФАРЕТ" xfId="99"/>
    <cellStyle name="Обычный 3" xfId="100"/>
    <cellStyle name="Обычный 3 2" xfId="101"/>
    <cellStyle name="Обычный 3 2 2" xfId="102"/>
    <cellStyle name="Обычный 3 2 3" xfId="103"/>
    <cellStyle name="Обычный 3 3" xfId="104"/>
    <cellStyle name="Обычный 4" xfId="105"/>
    <cellStyle name="Обычный 4 2" xfId="106"/>
    <cellStyle name="Обычный 4 3" xfId="107"/>
    <cellStyle name="Обычный 5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Процентный 2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Хороший" xfId="124"/>
    <cellStyle name="Хороший 2" xfId="125"/>
  </cellStyles>
  <dxfs count="1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styles" Target="styles.xml" /><Relationship Id="rId154" Type="http://schemas.openxmlformats.org/officeDocument/2006/relationships/sharedStrings" Target="sharedStrings.xml" /><Relationship Id="rId1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7" sqref="B27"/>
    </sheetView>
  </sheetViews>
  <sheetFormatPr defaultColWidth="9.140625" defaultRowHeight="15"/>
  <cols>
    <col min="2" max="2" width="37.28125" style="0" customWidth="1"/>
    <col min="3" max="3" width="32.7109375" style="0" customWidth="1"/>
  </cols>
  <sheetData>
    <row r="1" spans="1:3" ht="36.75" customHeight="1">
      <c r="A1" s="166" t="s">
        <v>36</v>
      </c>
      <c r="B1" s="166"/>
      <c r="C1" s="166"/>
    </row>
    <row r="2" spans="1:3" ht="36" customHeight="1">
      <c r="A2" s="167" t="s">
        <v>113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40.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9.5" customHeight="1">
      <c r="A7" s="2">
        <v>1</v>
      </c>
      <c r="B7" s="3" t="s">
        <v>3</v>
      </c>
      <c r="C7" s="33">
        <v>46139.89</v>
      </c>
    </row>
    <row r="8" spans="1:3" ht="21" customHeight="1">
      <c r="A8" s="2">
        <v>2</v>
      </c>
      <c r="B8" s="3" t="s">
        <v>5</v>
      </c>
      <c r="C8" s="33">
        <v>46183.52</v>
      </c>
    </row>
    <row r="9" spans="1:3" ht="26.25" customHeight="1">
      <c r="A9" s="2">
        <v>3</v>
      </c>
      <c r="B9" s="3" t="s">
        <v>4</v>
      </c>
      <c r="C9" s="33">
        <v>34761.46</v>
      </c>
    </row>
    <row r="10" ht="15">
      <c r="A10" s="1"/>
    </row>
    <row r="11" spans="1:3" ht="15">
      <c r="A11" s="9"/>
      <c r="B11" s="9"/>
      <c r="C11" s="1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24.421875" style="0" customWidth="1"/>
    <col min="3" max="3" width="45.8515625" style="0" customWidth="1"/>
  </cols>
  <sheetData>
    <row r="1" spans="1:4" ht="38.25" customHeight="1">
      <c r="A1" s="170" t="s">
        <v>36</v>
      </c>
      <c r="B1" s="170"/>
      <c r="C1" s="170"/>
      <c r="D1" s="13"/>
    </row>
    <row r="2" spans="1:4" ht="33" customHeight="1">
      <c r="A2" s="167" t="s">
        <v>122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60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21.75" customHeight="1">
      <c r="A8" s="2">
        <v>1</v>
      </c>
      <c r="B8" s="17" t="s">
        <v>3</v>
      </c>
      <c r="C8" s="33">
        <v>66458.33</v>
      </c>
    </row>
    <row r="9" spans="1:3" ht="30.75" customHeight="1">
      <c r="A9" s="2">
        <v>2</v>
      </c>
      <c r="B9" s="17" t="s">
        <v>5</v>
      </c>
      <c r="C9" s="33">
        <v>50223.43</v>
      </c>
    </row>
    <row r="10" spans="1:3" ht="15">
      <c r="A10" s="71">
        <v>3</v>
      </c>
      <c r="B10" s="19" t="s">
        <v>4</v>
      </c>
      <c r="C10" s="33">
        <v>44856.55</v>
      </c>
    </row>
    <row r="11" spans="1:4" ht="15">
      <c r="A11" s="9"/>
      <c r="B11" s="9"/>
      <c r="C11" s="9"/>
      <c r="D11" s="10"/>
    </row>
    <row r="12" spans="1:4" ht="15">
      <c r="A12" s="174"/>
      <c r="B12" s="174"/>
      <c r="D12" s="12"/>
    </row>
    <row r="13" ht="15">
      <c r="A13" s="4"/>
    </row>
    <row r="14" ht="15">
      <c r="A14" s="4"/>
    </row>
  </sheetData>
  <sheetProtection/>
  <mergeCells count="5">
    <mergeCell ref="A1:C1"/>
    <mergeCell ref="A3:C3"/>
    <mergeCell ref="A4:D4"/>
    <mergeCell ref="A12:B12"/>
    <mergeCell ref="A2:C2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B22" sqref="B22:B2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49.5" customHeight="1">
      <c r="A2" s="182" t="s">
        <v>154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33">
        <v>47673.6</v>
      </c>
    </row>
    <row r="9" spans="1:3" ht="15">
      <c r="A9" s="2">
        <v>2</v>
      </c>
      <c r="B9" s="17" t="s">
        <v>5</v>
      </c>
      <c r="C9" s="33">
        <v>40974.08</v>
      </c>
    </row>
    <row r="10" spans="1:3" ht="15">
      <c r="A10" s="2">
        <v>3</v>
      </c>
      <c r="B10" s="17" t="s">
        <v>5</v>
      </c>
      <c r="C10" s="33">
        <v>41618.43</v>
      </c>
    </row>
    <row r="11" spans="1:3" ht="15" hidden="1">
      <c r="A11" s="2">
        <v>4</v>
      </c>
      <c r="B11" s="18" t="s">
        <v>5</v>
      </c>
      <c r="C11" s="33"/>
    </row>
    <row r="12" spans="1:3" ht="15">
      <c r="A12" s="2">
        <v>4</v>
      </c>
      <c r="B12" s="19" t="s">
        <v>4</v>
      </c>
      <c r="C12" s="35">
        <v>36072.75</v>
      </c>
    </row>
    <row r="13" ht="15">
      <c r="A13" s="1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C8" sqref="C8:C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5742187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155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8">
        <v>2</v>
      </c>
      <c r="C7" s="8">
        <v>3</v>
      </c>
    </row>
    <row r="8" spans="1:3" ht="15">
      <c r="A8" s="135">
        <v>1</v>
      </c>
      <c r="B8" s="123" t="s">
        <v>58</v>
      </c>
      <c r="C8" s="156">
        <v>63128.53</v>
      </c>
    </row>
    <row r="9" spans="1:3" ht="15">
      <c r="A9" s="135">
        <v>2</v>
      </c>
      <c r="B9" s="123" t="s">
        <v>5</v>
      </c>
      <c r="C9" s="156">
        <v>54200.23</v>
      </c>
    </row>
    <row r="10" spans="1:3" ht="15">
      <c r="A10" s="135">
        <v>3</v>
      </c>
      <c r="B10" s="123" t="s">
        <v>5</v>
      </c>
      <c r="C10" s="156">
        <v>43806.23</v>
      </c>
    </row>
    <row r="11" spans="1:3" ht="15">
      <c r="A11" s="135">
        <v>4</v>
      </c>
      <c r="B11" s="123" t="s">
        <v>5</v>
      </c>
      <c r="C11" s="156">
        <v>48664.85</v>
      </c>
    </row>
    <row r="12" spans="1:3" ht="15">
      <c r="A12" s="135">
        <v>5</v>
      </c>
      <c r="B12" s="123" t="s">
        <v>4</v>
      </c>
      <c r="C12" s="156">
        <v>43365.28</v>
      </c>
    </row>
    <row r="13" ht="15">
      <c r="A13" s="1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zoomScalePageLayoutView="0" workbookViewId="0" topLeftCell="A1">
      <selection activeCell="B24" sqref="B24:B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42187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96" t="s">
        <v>156</v>
      </c>
      <c r="B2" s="196"/>
      <c r="C2" s="196"/>
      <c r="D2" s="196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33">
        <v>79508.01</v>
      </c>
    </row>
    <row r="9" spans="1:3" ht="15">
      <c r="A9" s="2">
        <v>2</v>
      </c>
      <c r="B9" s="17" t="s">
        <v>5</v>
      </c>
      <c r="C9" s="33">
        <v>67292.74</v>
      </c>
    </row>
    <row r="10" spans="1:3" ht="15">
      <c r="A10" s="8">
        <v>3</v>
      </c>
      <c r="B10" s="140" t="s">
        <v>4</v>
      </c>
      <c r="C10" s="159">
        <v>66801.15</v>
      </c>
    </row>
    <row r="11" spans="1:3" s="143" customFormat="1" ht="15">
      <c r="A11" s="141"/>
      <c r="B11" s="137"/>
      <c r="C11" s="142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3" width="34.2812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157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8">
        <v>2</v>
      </c>
      <c r="C7" s="8">
        <v>3</v>
      </c>
    </row>
    <row r="8" spans="1:3" ht="15">
      <c r="A8" s="135">
        <v>1</v>
      </c>
      <c r="B8" s="123" t="s">
        <v>3</v>
      </c>
      <c r="C8" s="160" t="s">
        <v>158</v>
      </c>
    </row>
    <row r="9" spans="1:3" ht="15">
      <c r="A9" s="135">
        <v>2</v>
      </c>
      <c r="B9" s="123" t="s">
        <v>5</v>
      </c>
      <c r="C9" s="160" t="s">
        <v>159</v>
      </c>
    </row>
    <row r="10" spans="1:3" ht="15">
      <c r="A10" s="135">
        <v>3</v>
      </c>
      <c r="B10" s="123" t="s">
        <v>5</v>
      </c>
      <c r="C10" s="160" t="s">
        <v>160</v>
      </c>
    </row>
    <row r="11" spans="1:3" ht="15">
      <c r="A11" s="135">
        <v>4</v>
      </c>
      <c r="B11" s="123" t="s">
        <v>4</v>
      </c>
      <c r="C11" s="160" t="s">
        <v>161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0039062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54.75" customHeight="1">
      <c r="A2" s="182" t="s">
        <v>162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3">
        <v>64377.55</v>
      </c>
    </row>
    <row r="9" spans="1:3" ht="15">
      <c r="A9" s="2">
        <v>2</v>
      </c>
      <c r="B9" s="17" t="s">
        <v>5</v>
      </c>
      <c r="C9" s="3">
        <v>50817.71</v>
      </c>
    </row>
    <row r="10" spans="1:3" ht="15">
      <c r="A10" s="2">
        <v>3</v>
      </c>
      <c r="B10" s="17" t="s">
        <v>5</v>
      </c>
      <c r="C10" s="3">
        <v>71278.74</v>
      </c>
    </row>
    <row r="11" spans="1:3" ht="15">
      <c r="A11" s="2">
        <v>4</v>
      </c>
      <c r="B11" s="17" t="s">
        <v>5</v>
      </c>
      <c r="C11" s="3">
        <v>25625.69</v>
      </c>
    </row>
    <row r="12" spans="1:3" ht="15">
      <c r="A12" s="2">
        <v>5</v>
      </c>
      <c r="B12" s="18" t="s">
        <v>5</v>
      </c>
      <c r="C12" s="3">
        <v>64921.52</v>
      </c>
    </row>
    <row r="13" spans="1:3" ht="15">
      <c r="A13" s="2">
        <v>6</v>
      </c>
      <c r="B13" s="18" t="s">
        <v>5</v>
      </c>
      <c r="C13" s="3">
        <v>62636.79</v>
      </c>
    </row>
    <row r="14" spans="1:3" ht="15">
      <c r="A14" s="2">
        <v>7</v>
      </c>
      <c r="B14" s="18" t="s">
        <v>5</v>
      </c>
      <c r="C14" s="3">
        <v>29342.01</v>
      </c>
    </row>
    <row r="15" spans="1:3" ht="15">
      <c r="A15" s="2">
        <v>8</v>
      </c>
      <c r="B15" s="19" t="s">
        <v>4</v>
      </c>
      <c r="C15" s="5">
        <v>66633.78</v>
      </c>
    </row>
    <row r="16" ht="15">
      <c r="A16" s="1"/>
    </row>
    <row r="17" spans="1:4" ht="15">
      <c r="A17" s="9"/>
      <c r="B17" s="9"/>
      <c r="C17" s="9"/>
      <c r="D17" s="10"/>
    </row>
    <row r="18" spans="1:4" ht="15" customHeight="1">
      <c r="A18" s="174"/>
      <c r="B18" s="174"/>
      <c r="D18" s="12"/>
    </row>
    <row r="19" ht="15">
      <c r="A19" s="4"/>
    </row>
    <row r="20" ht="15">
      <c r="A20" s="4"/>
    </row>
  </sheetData>
  <sheetProtection/>
  <mergeCells count="5">
    <mergeCell ref="A1:C1"/>
    <mergeCell ref="A2:D2"/>
    <mergeCell ref="A3:C3"/>
    <mergeCell ref="A4:D4"/>
    <mergeCell ref="A18:B1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42187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163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69">
        <v>71097.13</v>
      </c>
    </row>
    <row r="9" spans="1:3" ht="15">
      <c r="A9" s="2">
        <v>2</v>
      </c>
      <c r="B9" s="17" t="s">
        <v>5</v>
      </c>
      <c r="C9" s="69">
        <v>71034.84</v>
      </c>
    </row>
    <row r="10" spans="1:3" ht="15">
      <c r="A10" s="2">
        <v>3</v>
      </c>
      <c r="B10" s="17" t="s">
        <v>5</v>
      </c>
      <c r="C10" s="69">
        <v>50908.59</v>
      </c>
    </row>
    <row r="11" spans="1:3" ht="15">
      <c r="A11" s="2">
        <v>4</v>
      </c>
      <c r="B11" s="18" t="s">
        <v>5</v>
      </c>
      <c r="C11" s="69">
        <v>48906.89</v>
      </c>
    </row>
    <row r="12" spans="1:3" ht="15">
      <c r="A12" s="2">
        <v>5</v>
      </c>
      <c r="B12" s="19" t="s">
        <v>4</v>
      </c>
      <c r="C12" s="70">
        <v>51571.35</v>
      </c>
    </row>
    <row r="13" ht="15">
      <c r="A13" s="1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00390625" style="0" customWidth="1"/>
    <col min="4" max="4" width="0.1367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164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8">
        <v>2</v>
      </c>
      <c r="C7" s="8">
        <v>3</v>
      </c>
    </row>
    <row r="8" spans="1:3" ht="15">
      <c r="A8" s="135">
        <v>1</v>
      </c>
      <c r="B8" s="123" t="s">
        <v>3</v>
      </c>
      <c r="C8" s="156">
        <v>40346.09</v>
      </c>
    </row>
    <row r="9" spans="1:3" ht="15">
      <c r="A9" s="135">
        <v>2</v>
      </c>
      <c r="B9" s="123" t="s">
        <v>5</v>
      </c>
      <c r="C9" s="156">
        <v>58348.31</v>
      </c>
    </row>
    <row r="10" spans="1:3" ht="15">
      <c r="A10" s="135">
        <v>3</v>
      </c>
      <c r="B10" s="123" t="s">
        <v>4</v>
      </c>
      <c r="C10" s="156">
        <v>59675.03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165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2" t="s">
        <v>3</v>
      </c>
      <c r="C8" s="33">
        <v>53048.02</v>
      </c>
    </row>
    <row r="9" spans="1:3" ht="15">
      <c r="A9" s="2">
        <v>2</v>
      </c>
      <c r="B9" s="32" t="s">
        <v>5</v>
      </c>
      <c r="C9" s="33">
        <v>66052</v>
      </c>
    </row>
    <row r="10" spans="1:3" ht="15">
      <c r="A10" s="2">
        <v>3</v>
      </c>
      <c r="B10" s="32" t="s">
        <v>5</v>
      </c>
      <c r="C10" s="33">
        <v>42149.97</v>
      </c>
    </row>
    <row r="11" spans="1:3" ht="15">
      <c r="A11" s="2">
        <v>4</v>
      </c>
      <c r="B11" s="32" t="s">
        <v>4</v>
      </c>
      <c r="C11" s="33">
        <v>39773.27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1367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166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8">
        <v>2</v>
      </c>
      <c r="C7" s="8">
        <v>3</v>
      </c>
    </row>
    <row r="8" spans="1:3" ht="15">
      <c r="A8" s="135">
        <v>1</v>
      </c>
      <c r="B8" s="123" t="s">
        <v>3</v>
      </c>
      <c r="C8" s="156">
        <v>59444.17</v>
      </c>
    </row>
    <row r="9" spans="1:3" ht="15">
      <c r="A9" s="135">
        <v>2</v>
      </c>
      <c r="B9" s="123" t="s">
        <v>5</v>
      </c>
      <c r="C9" s="156">
        <v>57928.09</v>
      </c>
    </row>
    <row r="10" spans="1:3" ht="15">
      <c r="A10" s="135">
        <v>3</v>
      </c>
      <c r="B10" s="123" t="s">
        <v>4</v>
      </c>
      <c r="C10" s="156">
        <v>57245.51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zoomScalePageLayoutView="0" workbookViewId="0" topLeftCell="A1">
      <selection activeCell="C8" sqref="C8:C1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851562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167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8">
        <v>1</v>
      </c>
      <c r="B7" s="8">
        <v>2</v>
      </c>
      <c r="C7" s="8">
        <v>3</v>
      </c>
    </row>
    <row r="8" spans="1:3" ht="15">
      <c r="A8" s="123">
        <v>1</v>
      </c>
      <c r="B8" s="123" t="s">
        <v>148</v>
      </c>
      <c r="C8" s="156">
        <v>58846.68</v>
      </c>
    </row>
    <row r="9" spans="1:3" ht="15">
      <c r="A9" s="123">
        <v>2</v>
      </c>
      <c r="B9" s="123" t="s">
        <v>168</v>
      </c>
      <c r="C9" s="156">
        <v>36831.58</v>
      </c>
    </row>
    <row r="10" spans="1:3" ht="15">
      <c r="A10" s="123">
        <v>3</v>
      </c>
      <c r="B10" s="32" t="s">
        <v>5</v>
      </c>
      <c r="C10" s="156">
        <v>53709.24</v>
      </c>
    </row>
    <row r="11" spans="1:4" ht="15">
      <c r="A11" s="123">
        <v>4</v>
      </c>
      <c r="B11" s="32" t="s">
        <v>5</v>
      </c>
      <c r="C11" s="156">
        <v>13340.08</v>
      </c>
      <c r="D11" s="10"/>
    </row>
    <row r="12" spans="1:4" ht="15" customHeight="1">
      <c r="A12" s="123">
        <v>5</v>
      </c>
      <c r="B12" s="32" t="s">
        <v>5</v>
      </c>
      <c r="C12" s="156">
        <v>48261.1</v>
      </c>
      <c r="D12" s="12"/>
    </row>
    <row r="13" spans="1:3" ht="15">
      <c r="A13" s="123">
        <v>6</v>
      </c>
      <c r="B13" s="32" t="s">
        <v>5</v>
      </c>
      <c r="C13" s="156">
        <v>34415.44</v>
      </c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5.00390625" style="0" customWidth="1"/>
    <col min="3" max="3" width="49.8515625" style="0" customWidth="1"/>
  </cols>
  <sheetData>
    <row r="1" spans="1:4" ht="51" customHeight="1">
      <c r="A1" s="170" t="s">
        <v>36</v>
      </c>
      <c r="B1" s="170"/>
      <c r="C1" s="170"/>
      <c r="D1" s="13"/>
    </row>
    <row r="2" spans="1:4" ht="37.5" customHeight="1">
      <c r="A2" s="167" t="s">
        <v>123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32.2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24" customHeight="1">
      <c r="A8" s="2">
        <v>1</v>
      </c>
      <c r="B8" s="17" t="s">
        <v>3</v>
      </c>
      <c r="C8" s="33">
        <v>37527.49</v>
      </c>
    </row>
    <row r="9" spans="1:3" ht="22.5" customHeight="1">
      <c r="A9" s="2">
        <v>2</v>
      </c>
      <c r="B9" s="17" t="s">
        <v>5</v>
      </c>
      <c r="C9" s="33">
        <v>37195.18</v>
      </c>
    </row>
    <row r="10" spans="1:3" ht="25.5" customHeight="1">
      <c r="A10" s="2">
        <v>3</v>
      </c>
      <c r="B10" s="17" t="s">
        <v>5</v>
      </c>
      <c r="C10" s="33">
        <v>45791.94</v>
      </c>
    </row>
    <row r="11" spans="1:4" ht="15">
      <c r="A11" s="71">
        <v>4</v>
      </c>
      <c r="B11" s="19" t="s">
        <v>4</v>
      </c>
      <c r="C11" s="35">
        <v>49246.12</v>
      </c>
      <c r="D11" s="10"/>
    </row>
    <row r="12" spans="1:4" ht="15">
      <c r="A12" s="174"/>
      <c r="B12" s="174"/>
      <c r="D12" s="12"/>
    </row>
    <row r="13" ht="15">
      <c r="A13" s="4"/>
    </row>
    <row r="14" ht="15">
      <c r="A14" s="4"/>
    </row>
  </sheetData>
  <sheetProtection/>
  <mergeCells count="5">
    <mergeCell ref="A1:C1"/>
    <mergeCell ref="A3:C3"/>
    <mergeCell ref="A4:D4"/>
    <mergeCell ref="A12:B12"/>
    <mergeCell ref="A2:C2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"/>
  <sheetViews>
    <sheetView zoomScalePageLayoutView="0" workbookViewId="0" topLeftCell="A1">
      <selection activeCell="C8" sqref="C8:C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1367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169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33">
        <v>60876.35</v>
      </c>
    </row>
    <row r="9" spans="1:3" ht="15">
      <c r="A9" s="2">
        <v>2</v>
      </c>
      <c r="B9" s="17" t="s">
        <v>5</v>
      </c>
      <c r="C9" s="33">
        <v>70049.44</v>
      </c>
    </row>
    <row r="10" spans="1:3" ht="15">
      <c r="A10" s="2">
        <v>3</v>
      </c>
      <c r="B10" s="17" t="s">
        <v>5</v>
      </c>
      <c r="C10" s="33">
        <v>69782.29</v>
      </c>
    </row>
    <row r="11" spans="1:3" ht="15">
      <c r="A11" s="2">
        <v>4</v>
      </c>
      <c r="B11" s="17" t="s">
        <v>5</v>
      </c>
      <c r="C11" s="33">
        <v>62703.02</v>
      </c>
    </row>
    <row r="12" spans="1:3" ht="15">
      <c r="A12" s="2">
        <v>5</v>
      </c>
      <c r="B12" s="17" t="s">
        <v>5</v>
      </c>
      <c r="C12" s="33">
        <v>92276.34</v>
      </c>
    </row>
    <row r="13" spans="1:3" ht="15">
      <c r="A13" s="2">
        <v>6</v>
      </c>
      <c r="B13" s="17" t="s">
        <v>5</v>
      </c>
      <c r="C13" s="33">
        <v>99510.26</v>
      </c>
    </row>
    <row r="14" spans="1:3" ht="15">
      <c r="A14" s="2">
        <v>7</v>
      </c>
      <c r="B14" s="18" t="s">
        <v>5</v>
      </c>
      <c r="C14" s="33">
        <v>84401.71</v>
      </c>
    </row>
    <row r="15" spans="1:3" ht="15">
      <c r="A15" s="2">
        <v>8</v>
      </c>
      <c r="B15" s="19" t="s">
        <v>4</v>
      </c>
      <c r="C15" s="35">
        <v>68603.82</v>
      </c>
    </row>
    <row r="16" ht="15">
      <c r="A16" s="1"/>
    </row>
    <row r="17" spans="1:4" ht="15">
      <c r="A17" s="9"/>
      <c r="B17" s="9"/>
      <c r="C17" s="9"/>
      <c r="D17" s="10"/>
    </row>
    <row r="18" spans="1:4" ht="15" customHeight="1">
      <c r="A18" s="174"/>
      <c r="B18" s="174"/>
      <c r="D18" s="12"/>
    </row>
    <row r="19" ht="15">
      <c r="A19" s="4"/>
    </row>
    <row r="20" ht="15">
      <c r="A20" s="4"/>
    </row>
  </sheetData>
  <sheetProtection/>
  <mergeCells count="5">
    <mergeCell ref="A1:C1"/>
    <mergeCell ref="A2:D2"/>
    <mergeCell ref="A3:C3"/>
    <mergeCell ref="A4:D4"/>
    <mergeCell ref="A18:B18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C7" sqref="C7:C11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39.0039062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1" t="s">
        <v>170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5">
        <v>2</v>
      </c>
      <c r="C6" s="145">
        <v>3</v>
      </c>
    </row>
    <row r="7" spans="1:3" ht="15">
      <c r="A7" s="146">
        <v>1</v>
      </c>
      <c r="B7" s="147" t="s">
        <v>3</v>
      </c>
      <c r="C7" s="156">
        <v>60720</v>
      </c>
    </row>
    <row r="8" spans="1:3" ht="21.75" customHeight="1">
      <c r="A8" s="146">
        <v>2</v>
      </c>
      <c r="B8" s="147" t="s">
        <v>81</v>
      </c>
      <c r="C8" s="156">
        <v>90051</v>
      </c>
    </row>
    <row r="9" spans="1:3" ht="21" customHeight="1">
      <c r="A9" s="146">
        <v>3</v>
      </c>
      <c r="B9" s="147" t="s">
        <v>81</v>
      </c>
      <c r="C9" s="156">
        <v>77262</v>
      </c>
    </row>
    <row r="10" spans="1:3" ht="19.5" customHeight="1">
      <c r="A10" s="146">
        <v>4</v>
      </c>
      <c r="B10" s="147" t="s">
        <v>81</v>
      </c>
      <c r="C10" s="156">
        <v>47385</v>
      </c>
    </row>
    <row r="11" spans="1:3" ht="15">
      <c r="A11" s="146">
        <v>5</v>
      </c>
      <c r="B11" s="147" t="s">
        <v>4</v>
      </c>
      <c r="C11" s="156">
        <v>45713</v>
      </c>
    </row>
    <row r="12" ht="12.75">
      <c r="A12" s="104"/>
    </row>
  </sheetData>
  <sheetProtection/>
  <mergeCells count="3">
    <mergeCell ref="A1:C1"/>
    <mergeCell ref="A2:C2"/>
    <mergeCell ref="A3:C3"/>
  </mergeCells>
  <conditionalFormatting sqref="I4:J4 I6:J6 I8:J8 I10:J10 I12:J12 I14:J14 I16:J16 I18:J18 M17:W17 F4:H15 C4:E6 I20:J20 C17:H19 D14:E15 D7:E10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zoomScalePageLayoutView="0" workbookViewId="0" topLeftCell="A1">
      <selection activeCell="C7" sqref="C7:C11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2.14062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3" t="s">
        <v>171</v>
      </c>
      <c r="B2" s="203"/>
      <c r="C2" s="203"/>
    </row>
    <row r="3" spans="1:3" ht="15">
      <c r="A3" s="202" t="s">
        <v>7</v>
      </c>
      <c r="B3" s="202"/>
      <c r="C3" s="202"/>
    </row>
    <row r="4" ht="12.75">
      <c r="A4" s="104"/>
    </row>
    <row r="5" spans="1:3" ht="15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5">
        <v>2</v>
      </c>
      <c r="C6" s="145">
        <v>3</v>
      </c>
    </row>
    <row r="7" spans="1:3" ht="15">
      <c r="A7" s="146">
        <v>1</v>
      </c>
      <c r="B7" s="123" t="s">
        <v>3</v>
      </c>
      <c r="C7" s="156">
        <v>69239.14</v>
      </c>
    </row>
    <row r="8" spans="1:4" ht="32.25" customHeight="1">
      <c r="A8" s="146">
        <v>2</v>
      </c>
      <c r="B8" s="123" t="s">
        <v>5</v>
      </c>
      <c r="C8" s="156">
        <v>71793.22</v>
      </c>
      <c r="D8" s="103" t="s">
        <v>172</v>
      </c>
    </row>
    <row r="9" spans="1:3" ht="15">
      <c r="A9" s="146">
        <v>3</v>
      </c>
      <c r="B9" s="123" t="s">
        <v>5</v>
      </c>
      <c r="C9" s="156">
        <v>65037.25</v>
      </c>
    </row>
    <row r="10" spans="1:3" ht="15">
      <c r="A10" s="146">
        <v>4</v>
      </c>
      <c r="B10" s="123" t="s">
        <v>5</v>
      </c>
      <c r="C10" s="156">
        <v>57088.71</v>
      </c>
    </row>
    <row r="11" spans="1:3" ht="15">
      <c r="A11" s="146">
        <v>5</v>
      </c>
      <c r="B11" s="123" t="s">
        <v>4</v>
      </c>
      <c r="C11" s="156">
        <v>57591.05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"/>
  <sheetViews>
    <sheetView zoomScalePageLayoutView="0" workbookViewId="0" topLeftCell="A1">
      <selection activeCell="C7" sqref="C7:C10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39.851562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1" t="s">
        <v>173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4">
        <v>3</v>
      </c>
    </row>
    <row r="7" spans="1:3" ht="15">
      <c r="A7" s="144">
        <v>1</v>
      </c>
      <c r="B7" s="148" t="s">
        <v>3</v>
      </c>
      <c r="C7" s="161">
        <v>52973.79</v>
      </c>
    </row>
    <row r="8" spans="1:3" ht="15">
      <c r="A8" s="144">
        <v>2</v>
      </c>
      <c r="B8" s="148" t="s">
        <v>5</v>
      </c>
      <c r="C8" s="161">
        <v>63470.79</v>
      </c>
    </row>
    <row r="9" spans="1:3" ht="15">
      <c r="A9" s="144">
        <v>3</v>
      </c>
      <c r="B9" s="148" t="s">
        <v>5</v>
      </c>
      <c r="C9" s="161">
        <v>56120.48</v>
      </c>
    </row>
    <row r="10" spans="1:3" ht="15">
      <c r="A10" s="144">
        <v>4</v>
      </c>
      <c r="B10" s="148" t="s">
        <v>4</v>
      </c>
      <c r="C10" s="161">
        <v>60108.48</v>
      </c>
    </row>
    <row r="11" ht="12.75">
      <c r="A11" s="104"/>
    </row>
  </sheetData>
  <sheetProtection/>
  <mergeCells count="3">
    <mergeCell ref="A1:C1"/>
    <mergeCell ref="A2:C2"/>
    <mergeCell ref="A3:C3"/>
  </mergeCells>
  <conditionalFormatting sqref="C19 I16 L19:V19 L16:V16 F12:H19 I12:J15 E16:E18 D16 D18">
    <cfRule type="cellIs" priority="6" dxfId="6" operator="greaterThan" stopIfTrue="1">
      <formula>0</formula>
    </cfRule>
  </conditionalFormatting>
  <conditionalFormatting sqref="F13 L13">
    <cfRule type="cellIs" priority="5" dxfId="0" operator="lessThan" stopIfTrue="1">
      <formula>SUM(F4:F12)*0.15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I11:J11 I13:J13 M16:W16 C4:H9 I19:J19 E16:H18 C18:D18 C16:D16 I15:J17 I4:J4 I6:J6 I8:J8 F10:H14 D13:E14 C14">
    <cfRule type="cellIs" priority="3" dxfId="2" operator="greaterThan" stopIfTrue="1">
      <formula>0</formula>
    </cfRule>
  </conditionalFormatting>
  <conditionalFormatting sqref="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5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1.14062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4" t="s">
        <v>174</v>
      </c>
      <c r="B2" s="205"/>
      <c r="C2" s="206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5">
        <v>2</v>
      </c>
      <c r="C6" s="145">
        <v>3</v>
      </c>
    </row>
    <row r="7" spans="1:3" ht="15">
      <c r="A7" s="146">
        <v>1</v>
      </c>
      <c r="B7" s="149" t="s">
        <v>3</v>
      </c>
      <c r="C7" s="156">
        <v>70411.25</v>
      </c>
    </row>
    <row r="8" spans="1:3" ht="15">
      <c r="A8" s="146">
        <v>2</v>
      </c>
      <c r="B8" s="150" t="s">
        <v>5</v>
      </c>
      <c r="C8" s="156">
        <v>49726.21</v>
      </c>
    </row>
    <row r="9" spans="1:3" ht="15">
      <c r="A9" s="146">
        <v>3</v>
      </c>
      <c r="B9" s="150" t="s">
        <v>5</v>
      </c>
      <c r="C9" s="160" t="s">
        <v>175</v>
      </c>
    </row>
    <row r="10" spans="1:3" ht="15">
      <c r="A10" s="146">
        <v>4</v>
      </c>
      <c r="B10" s="150" t="s">
        <v>5</v>
      </c>
      <c r="C10" s="160" t="s">
        <v>176</v>
      </c>
    </row>
    <row r="11" spans="1:3" ht="15">
      <c r="A11" s="146">
        <v>5</v>
      </c>
      <c r="B11" s="150" t="s">
        <v>5</v>
      </c>
      <c r="C11" s="160" t="s">
        <v>177</v>
      </c>
    </row>
    <row r="12" spans="1:3" ht="15">
      <c r="A12" s="146">
        <v>6</v>
      </c>
      <c r="B12" s="149" t="s">
        <v>4</v>
      </c>
      <c r="C12" s="160" t="s">
        <v>178</v>
      </c>
    </row>
    <row r="13" ht="12.75">
      <c r="C13" s="151"/>
    </row>
    <row r="14" ht="12.75">
      <c r="C14" s="151"/>
    </row>
    <row r="15" ht="12.75">
      <c r="C15" s="151"/>
    </row>
  </sheetData>
  <sheetProtection/>
  <mergeCells count="3">
    <mergeCell ref="A1:C1"/>
    <mergeCell ref="A2:C2"/>
    <mergeCell ref="A3:C3"/>
  </mergeCells>
  <conditionalFormatting sqref="L20:V21 L17:V17 F4:H21 C17:E21 C4:E6 D7:E12">
    <cfRule type="cellIs" priority="10" dxfId="2" operator="greaterThan" stopIfTrue="1">
      <formula>0</formula>
    </cfRule>
  </conditionalFormatting>
  <conditionalFormatting sqref="G13:G20 F13:F16 H13:J16">
    <cfRule type="cellIs" priority="9" dxfId="6" operator="greaterThan" stopIfTrue="1">
      <formula>0</formula>
    </cfRule>
  </conditionalFormatting>
  <conditionalFormatting sqref="D11:E11">
    <cfRule type="cellIs" priority="8" dxfId="0" operator="notEqual" stopIfTrue="1">
      <formula>0</formula>
    </cfRule>
  </conditionalFormatting>
  <conditionalFormatting sqref="F14">
    <cfRule type="cellIs" priority="7" dxfId="0" operator="lessThan" stopIfTrue="1">
      <formula>SUM(F4:F13)*0.15</formula>
    </cfRule>
  </conditionalFormatting>
  <conditionalFormatting sqref="G14:J14">
    <cfRule type="cellIs" priority="6" dxfId="0" operator="lessThan" stopIfTrue="1">
      <formula>SUM(G4:G13)*0.15</formula>
    </cfRule>
  </conditionalFormatting>
  <conditionalFormatting sqref="I4:J4 I6:J6 I8:J8 I10:J10 I12:J12 I14:J14 I16:J16 I18:J18 M17:W17 F4:H15 C4:E6 I20:J20 C17:H19 D14:E15 D7:E10">
    <cfRule type="cellIs" priority="5" dxfId="2" operator="greaterThan" stopIfTrue="1">
      <formula>0</formula>
    </cfRule>
  </conditionalFormatting>
  <conditionalFormatting sqref="D14:F14">
    <cfRule type="cellIs" priority="4" dxfId="0" operator="lessThan" stopIfTrue="1">
      <formula>SUM(D4:D13)*0.15</formula>
    </cfRule>
  </conditionalFormatting>
  <conditionalFormatting sqref="G14:J14 L14">
    <cfRule type="cellIs" priority="3" dxfId="0" operator="lessThan" stopIfTrue="1">
      <formula>SUM(G4:G13)*0.15</formula>
    </cfRule>
  </conditionalFormatting>
  <conditionalFormatting sqref="B13:B14 D13:D14">
    <cfRule type="cellIs" priority="2" dxfId="2" operator="greaterThan" stopIfTrue="1">
      <formula>0</formula>
    </cfRule>
  </conditionalFormatting>
  <conditionalFormatting sqref="B13 D13">
    <cfRule type="cellIs" priority="1" dxfId="6" operator="greaterThan" stopIfTrue="1">
      <formula>0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C000"/>
  </sheetPr>
  <dimension ref="A1:C10"/>
  <sheetViews>
    <sheetView zoomScalePageLayoutView="0" workbookViewId="0" topLeftCell="A1">
      <selection activeCell="C7" sqref="C7:C9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39.14062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7" t="s">
        <v>179</v>
      </c>
      <c r="B2" s="207"/>
      <c r="C2" s="207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4">
        <v>3</v>
      </c>
    </row>
    <row r="7" spans="1:3" ht="15">
      <c r="A7" s="144">
        <v>1</v>
      </c>
      <c r="B7" s="148" t="s">
        <v>3</v>
      </c>
      <c r="C7" s="161">
        <v>68698</v>
      </c>
    </row>
    <row r="8" spans="1:3" ht="15">
      <c r="A8" s="144">
        <v>2</v>
      </c>
      <c r="B8" s="148" t="s">
        <v>5</v>
      </c>
      <c r="C8" s="161">
        <v>57811</v>
      </c>
    </row>
    <row r="9" spans="1:3" ht="15">
      <c r="A9" s="144">
        <v>3</v>
      </c>
      <c r="B9" s="148" t="s">
        <v>4</v>
      </c>
      <c r="C9" s="161">
        <v>53726</v>
      </c>
    </row>
    <row r="10" ht="12.75">
      <c r="A10" s="104"/>
    </row>
  </sheetData>
  <sheetProtection/>
  <mergeCells count="3">
    <mergeCell ref="A1:C1"/>
    <mergeCell ref="A2:C2"/>
    <mergeCell ref="A3:C3"/>
  </mergeCells>
  <conditionalFormatting sqref="G11:G18 F11:F14 H11:J14">
    <cfRule type="cellIs" priority="6" dxfId="6" operator="greaterThan" stopIfTrue="1">
      <formula>0</formula>
    </cfRule>
  </conditionalFormatting>
  <conditionalFormatting sqref="F12 L12">
    <cfRule type="cellIs" priority="5" dxfId="0" operator="lessThan" stopIfTrue="1">
      <formula>SUM(F4:F11)*0.15</formula>
    </cfRule>
  </conditionalFormatting>
  <conditionalFormatting sqref="G12:J12">
    <cfRule type="cellIs" priority="4" dxfId="0" operator="lessThan" stopIfTrue="1">
      <formula>SUM(G4:G11)*0.15</formula>
    </cfRule>
  </conditionalFormatting>
  <conditionalFormatting sqref="I10:J10 I12:J12 I14:J14 I16:J16 M15:W15 C4:H9 C15:H17 I18:J18 I4:J4 I6:J6 I8:J8 D12:E13 C13 F10:H13">
    <cfRule type="cellIs" priority="3" dxfId="2" operator="greaterThan" stopIfTrue="1">
      <formula>0</formula>
    </cfRule>
  </conditionalFormatting>
  <conditionalFormatting sqref="D12:F12">
    <cfRule type="cellIs" priority="2" dxfId="0" operator="lessThan" stopIfTrue="1">
      <formula>SUM(D4:D11)*0.15</formula>
    </cfRule>
  </conditionalFormatting>
  <conditionalFormatting sqref="G12:J12">
    <cfRule type="cellIs" priority="1" dxfId="0" operator="lessThan" stopIfTrue="1">
      <formula>SUM(G4:G11)*0.15</formula>
    </cfRule>
  </conditionalFormatting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9"/>
  <sheetViews>
    <sheetView zoomScalePageLayoutView="0" workbookViewId="0" topLeftCell="A1">
      <selection activeCell="C7" sqref="C7:C9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0.710937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1" t="s">
        <v>180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5">
        <v>1</v>
      </c>
      <c r="B6" s="145">
        <v>2</v>
      </c>
      <c r="C6" s="145">
        <v>3</v>
      </c>
    </row>
    <row r="7" spans="1:4" ht="15">
      <c r="A7" s="144">
        <v>1</v>
      </c>
      <c r="B7" s="123" t="s">
        <v>3</v>
      </c>
      <c r="C7" s="156">
        <v>97471</v>
      </c>
      <c r="D7" s="103" t="s">
        <v>181</v>
      </c>
    </row>
    <row r="8" spans="1:3" ht="15">
      <c r="A8" s="144">
        <v>2</v>
      </c>
      <c r="B8" s="123" t="s">
        <v>5</v>
      </c>
      <c r="C8" s="156">
        <v>71003</v>
      </c>
    </row>
    <row r="9" spans="1:3" ht="15">
      <c r="A9" s="144">
        <v>3</v>
      </c>
      <c r="B9" s="123" t="s">
        <v>4</v>
      </c>
      <c r="C9" s="156">
        <v>57640</v>
      </c>
    </row>
  </sheetData>
  <sheetProtection/>
  <mergeCells count="3">
    <mergeCell ref="A1:C1"/>
    <mergeCell ref="A2:C2"/>
    <mergeCell ref="A3:C3"/>
  </mergeCells>
  <conditionalFormatting sqref="G10:G13">
    <cfRule type="cellIs" priority="2" dxfId="6" operator="greaterThan" stopIfTrue="1">
      <formula>0</formula>
    </cfRule>
  </conditionalFormatting>
  <conditionalFormatting sqref="I4:J4 I6:J6 I8:J8 I11:J11 M10:W10 F4:H9 C4:E6 C10:H12 I13:J13 D7:E9">
    <cfRule type="cellIs" priority="1" dxfId="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C7" sqref="C7:C11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39.42187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1" t="s">
        <v>182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4">
        <v>3</v>
      </c>
    </row>
    <row r="7" spans="1:3" ht="15">
      <c r="A7" s="144">
        <v>1</v>
      </c>
      <c r="B7" s="3" t="s">
        <v>3</v>
      </c>
      <c r="C7" s="33">
        <v>61436.56</v>
      </c>
    </row>
    <row r="8" spans="1:3" ht="15">
      <c r="A8" s="144">
        <v>2</v>
      </c>
      <c r="B8" s="3" t="s">
        <v>5</v>
      </c>
      <c r="C8" s="33">
        <v>65792.39</v>
      </c>
    </row>
    <row r="9" spans="1:3" ht="15">
      <c r="A9" s="144">
        <v>3</v>
      </c>
      <c r="B9" s="3" t="s">
        <v>5</v>
      </c>
      <c r="C9" s="33">
        <v>61906.67</v>
      </c>
    </row>
    <row r="10" spans="1:3" ht="15">
      <c r="A10" s="144">
        <v>4</v>
      </c>
      <c r="B10" s="3" t="s">
        <v>6</v>
      </c>
      <c r="C10" s="33">
        <v>33244.75</v>
      </c>
    </row>
    <row r="11" spans="1:3" ht="15">
      <c r="A11" s="144">
        <v>5</v>
      </c>
      <c r="B11" s="3" t="s">
        <v>4</v>
      </c>
      <c r="C11" s="33">
        <v>41640.26</v>
      </c>
    </row>
    <row r="12" ht="12.75">
      <c r="A12" s="104"/>
    </row>
  </sheetData>
  <sheetProtection/>
  <mergeCells count="3">
    <mergeCell ref="A1:C1"/>
    <mergeCell ref="A2:C2"/>
    <mergeCell ref="A3:C3"/>
  </mergeCells>
  <conditionalFormatting sqref="G13:G20 F13:F16 H13:J16">
    <cfRule type="cellIs" priority="6" dxfId="6" operator="greaterThan" stopIfTrue="1">
      <formula>0</formula>
    </cfRule>
  </conditionalFormatting>
  <conditionalFormatting sqref="F14">
    <cfRule type="cellIs" priority="5" dxfId="0" operator="lessThan" stopIfTrue="1">
      <formula>SUM(F4:F13)*0.15</formula>
    </cfRule>
  </conditionalFormatting>
  <conditionalFormatting sqref="G14:J14">
    <cfRule type="cellIs" priority="4" dxfId="0" operator="lessThan" stopIfTrue="1">
      <formula>SUM(G4:G13)*0.15</formula>
    </cfRule>
  </conditionalFormatting>
  <conditionalFormatting sqref="I4:J4 I6:J6 I8:J8 I10:J10 I12:J12 I14:J14 I16:J16 I18:J18 M17:W17 F4:H15 C4:E10 I20:J20 C17:H19 D14:E15 C15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"/>
  <sheetViews>
    <sheetView zoomScalePageLayoutView="0" workbookViewId="0" topLeftCell="A1">
      <selection activeCell="C7" sqref="C7:C10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0.710937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8" t="s">
        <v>183</v>
      </c>
      <c r="B2" s="209"/>
      <c r="C2" s="209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4">
        <v>3</v>
      </c>
    </row>
    <row r="7" spans="1:3" ht="15">
      <c r="A7" s="144">
        <v>1</v>
      </c>
      <c r="B7" s="3" t="s">
        <v>3</v>
      </c>
      <c r="C7" s="33">
        <v>43292.17</v>
      </c>
    </row>
    <row r="8" spans="1:3" ht="15">
      <c r="A8" s="144">
        <v>2</v>
      </c>
      <c r="B8" s="3" t="s">
        <v>5</v>
      </c>
      <c r="C8" s="33">
        <v>57578.78</v>
      </c>
    </row>
    <row r="9" spans="1:3" ht="15">
      <c r="A9" s="144">
        <v>3</v>
      </c>
      <c r="B9" s="3" t="s">
        <v>5</v>
      </c>
      <c r="C9" s="33">
        <v>13375.38</v>
      </c>
    </row>
    <row r="10" spans="1:3" ht="21.75" customHeight="1">
      <c r="A10" s="144">
        <v>4</v>
      </c>
      <c r="B10" s="3" t="s">
        <v>4</v>
      </c>
      <c r="C10" s="33">
        <v>39575.55</v>
      </c>
    </row>
    <row r="11" ht="12.75">
      <c r="A11" s="104"/>
    </row>
  </sheetData>
  <sheetProtection/>
  <mergeCells count="3">
    <mergeCell ref="A1:C1"/>
    <mergeCell ref="A2:C2"/>
    <mergeCell ref="A3:C3"/>
  </mergeCells>
  <conditionalFormatting sqref="G15:G19">
    <cfRule type="cellIs" priority="9" dxfId="6" operator="greaterThan" stopIfTrue="1">
      <formula>0</formula>
    </cfRule>
  </conditionalFormatting>
  <conditionalFormatting sqref="L13 D13:E13">
    <cfRule type="cellIs" priority="8" dxfId="0" operator="lessThan" stopIfTrue="1">
      <formula>SUM(D4:D12)*0.15</formula>
    </cfRule>
  </conditionalFormatting>
  <conditionalFormatting sqref="I13:J13">
    <cfRule type="cellIs" priority="7" dxfId="0" operator="lessThan" stopIfTrue="1">
      <formula>SUM(I4:I12)*0.15</formula>
    </cfRule>
  </conditionalFormatting>
  <conditionalFormatting sqref="I13:J13 I15:J15 I17:J17 M16:W16 C16:H18 I19:J19 C4:H10 I4:J4 I6:J6 I8:J8 I10:J11 F11:H14 D13:E14">
    <cfRule type="cellIs" priority="6" dxfId="2" operator="greaterThan" stopIfTrue="1">
      <formula>0</formula>
    </cfRule>
  </conditionalFormatting>
  <conditionalFormatting sqref="D13:F13">
    <cfRule type="cellIs" priority="5" dxfId="0" operator="lessThan" stopIfTrue="1">
      <formula>SUM(D4:D12)*0.15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E13">
    <cfRule type="cellIs" priority="3" dxfId="158" operator="equal" stopIfTrue="1">
      <formula>0</formula>
    </cfRule>
  </conditionalFormatting>
  <conditionalFormatting sqref="D13">
    <cfRule type="cellIs" priority="2" dxfId="158" operator="equal" stopIfTrue="1">
      <formula>0</formula>
    </cfRule>
  </conditionalFormatting>
  <conditionalFormatting sqref="E15">
    <cfRule type="cellIs" priority="1" dxfId="158" operator="equal" stopIfTrue="1">
      <formula>0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3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C000"/>
  </sheetPr>
  <dimension ref="A1:C1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2.710937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10" t="s">
        <v>184</v>
      </c>
      <c r="B2" s="210"/>
      <c r="C2" s="210"/>
    </row>
    <row r="3" spans="1:3" ht="15">
      <c r="A3" s="202" t="s">
        <v>7</v>
      </c>
      <c r="B3" s="202"/>
      <c r="C3" s="202"/>
    </row>
    <row r="4" ht="12.75">
      <c r="A4" s="104"/>
    </row>
    <row r="5" spans="1:3" ht="15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4">
        <v>3</v>
      </c>
    </row>
    <row r="7" spans="1:3" ht="15">
      <c r="A7" s="144">
        <v>1</v>
      </c>
      <c r="B7" s="148" t="s">
        <v>3</v>
      </c>
      <c r="C7" s="161">
        <v>59666.97</v>
      </c>
    </row>
    <row r="8" spans="1:3" ht="15">
      <c r="A8" s="144">
        <v>2</v>
      </c>
      <c r="B8" s="148" t="s">
        <v>5</v>
      </c>
      <c r="C8" s="161">
        <v>58341.48</v>
      </c>
    </row>
    <row r="9" spans="1:3" ht="15">
      <c r="A9" s="144">
        <v>3</v>
      </c>
      <c r="B9" s="148" t="s">
        <v>4</v>
      </c>
      <c r="C9" s="161">
        <v>44677.62</v>
      </c>
    </row>
    <row r="11" ht="12.75">
      <c r="C11" s="151"/>
    </row>
  </sheetData>
  <sheetProtection/>
  <mergeCells count="3">
    <mergeCell ref="A1:C1"/>
    <mergeCell ref="A2:C2"/>
    <mergeCell ref="A3:C3"/>
  </mergeCells>
  <conditionalFormatting sqref="I11:J11 I13:J13 I15:J15 M14:W14 C14:H16 I17:J17 D11:E12 C12 I4:J4 I6:J6 I8:J8 C4:H9 F10:H12">
    <cfRule type="cellIs" priority="2" dxfId="2" operator="greaterThan" stopIfTrue="1">
      <formula>0</formula>
    </cfRule>
  </conditionalFormatting>
  <conditionalFormatting sqref="D11:J11 L11">
    <cfRule type="cellIs" priority="1" dxfId="0" operator="lessThan" stopIfTrue="1">
      <formula>SUM(D4:D10)*0.15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4.140625" style="0" customWidth="1"/>
    <col min="3" max="3" width="46.7109375" style="0" customWidth="1"/>
  </cols>
  <sheetData>
    <row r="1" spans="1:4" ht="33" customHeight="1">
      <c r="A1" s="170" t="s">
        <v>36</v>
      </c>
      <c r="B1" s="170"/>
      <c r="C1" s="170"/>
      <c r="D1" s="13"/>
    </row>
    <row r="2" spans="1:4" ht="32.25" customHeight="1">
      <c r="A2" s="167" t="s">
        <v>124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1.2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21" customHeight="1">
      <c r="A8" s="2">
        <v>1</v>
      </c>
      <c r="B8" s="17" t="s">
        <v>3</v>
      </c>
      <c r="C8" s="33">
        <v>62627.86</v>
      </c>
    </row>
    <row r="9" spans="1:3" ht="18.75" customHeight="1">
      <c r="A9" s="2">
        <v>2</v>
      </c>
      <c r="B9" s="17" t="s">
        <v>5</v>
      </c>
      <c r="C9" s="33">
        <v>67050.64</v>
      </c>
    </row>
    <row r="10" spans="1:3" ht="21" customHeight="1">
      <c r="A10" s="2">
        <v>3</v>
      </c>
      <c r="B10" s="17" t="s">
        <v>5</v>
      </c>
      <c r="C10" s="33">
        <v>60122.89</v>
      </c>
    </row>
    <row r="11" spans="1:3" ht="21.75" customHeight="1">
      <c r="A11" s="2">
        <v>4</v>
      </c>
      <c r="B11" s="18" t="s">
        <v>5</v>
      </c>
      <c r="C11" s="33">
        <v>82461.08</v>
      </c>
    </row>
    <row r="12" spans="1:3" ht="15">
      <c r="A12" s="2">
        <v>5</v>
      </c>
      <c r="B12" s="19" t="s">
        <v>4</v>
      </c>
      <c r="C12" s="35">
        <v>59448.33</v>
      </c>
    </row>
    <row r="13" spans="1:4" ht="15">
      <c r="A13" s="9"/>
      <c r="B13" s="9"/>
      <c r="C13" s="9"/>
      <c r="D13" s="10"/>
    </row>
    <row r="14" spans="1:4" ht="15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3:C3"/>
    <mergeCell ref="A4:D4"/>
    <mergeCell ref="A14:B14"/>
    <mergeCell ref="A2:C2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4.00390625" style="103" customWidth="1"/>
    <col min="2" max="2" width="37.00390625" style="103" customWidth="1"/>
    <col min="3" max="3" width="26.8515625" style="103" customWidth="1"/>
    <col min="4" max="16384" width="9.140625" style="103" customWidth="1"/>
  </cols>
  <sheetData>
    <row r="1" spans="1:3" ht="45.75" customHeight="1">
      <c r="A1" s="200" t="s">
        <v>36</v>
      </c>
      <c r="B1" s="200"/>
      <c r="C1" s="200"/>
    </row>
    <row r="2" spans="1:3" ht="33.75" customHeight="1">
      <c r="A2" s="201" t="s">
        <v>205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5">
        <v>1</v>
      </c>
      <c r="B6" s="145">
        <v>3</v>
      </c>
      <c r="C6" s="145">
        <v>4</v>
      </c>
    </row>
    <row r="7" spans="1:3" ht="15">
      <c r="A7" s="150">
        <v>1</v>
      </c>
      <c r="B7" s="123" t="s">
        <v>3</v>
      </c>
      <c r="C7" s="156">
        <v>49741.89</v>
      </c>
    </row>
    <row r="8" spans="1:3" ht="15">
      <c r="A8" s="150">
        <v>2</v>
      </c>
      <c r="B8" s="123" t="s">
        <v>4</v>
      </c>
      <c r="C8" s="156">
        <v>37563.78</v>
      </c>
    </row>
    <row r="9" spans="1:3" ht="23.25" customHeight="1">
      <c r="A9" s="150">
        <v>3</v>
      </c>
      <c r="B9" s="123" t="s">
        <v>6</v>
      </c>
      <c r="C9" s="156">
        <v>29947.84</v>
      </c>
    </row>
    <row r="10" spans="1:3" ht="15">
      <c r="A10" s="150">
        <v>4</v>
      </c>
      <c r="B10" s="123" t="s">
        <v>5</v>
      </c>
      <c r="C10" s="156">
        <v>31274.77</v>
      </c>
    </row>
    <row r="11" spans="1:3" ht="39" customHeight="1">
      <c r="A11" s="150">
        <v>5</v>
      </c>
      <c r="B11" s="123" t="s">
        <v>5</v>
      </c>
      <c r="C11" s="156">
        <v>15869.83</v>
      </c>
    </row>
    <row r="12" spans="1:3" ht="15">
      <c r="A12" s="150">
        <v>6</v>
      </c>
      <c r="B12" s="123" t="s">
        <v>5</v>
      </c>
      <c r="C12" s="156">
        <v>12934.21</v>
      </c>
    </row>
  </sheetData>
  <sheetProtection/>
  <mergeCells count="3">
    <mergeCell ref="A1:C1"/>
    <mergeCell ref="A2:C2"/>
    <mergeCell ref="A3:C3"/>
  </mergeCells>
  <conditionalFormatting sqref="L15:V15 L18:V18 F13:H18 I13:J14">
    <cfRule type="cellIs" priority="2" dxfId="6" operator="greaterThan" stopIfTrue="1">
      <formula>0</formula>
    </cfRule>
  </conditionalFormatting>
  <conditionalFormatting sqref="I4:J4 I6:J6 I8:J8 I10:J10 I12:J12 I14:J14 I16:J16 M15:W15 C4:E6 C15:H17 I18:J18 D7:E10 F4:H12 C13:H13">
    <cfRule type="cellIs" priority="1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C000"/>
  </sheetPr>
  <dimension ref="A1:C9"/>
  <sheetViews>
    <sheetView zoomScalePageLayoutView="0" workbookViewId="0" topLeftCell="A1">
      <selection activeCell="I29" sqref="I29:I31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0.28125" style="103" customWidth="1"/>
    <col min="4" max="16384" width="9.140625" style="103" customWidth="1"/>
  </cols>
  <sheetData>
    <row r="1" spans="1:3" ht="42" customHeight="1">
      <c r="A1" s="200" t="s">
        <v>36</v>
      </c>
      <c r="B1" s="200"/>
      <c r="C1" s="200"/>
    </row>
    <row r="2" spans="1:3" ht="35.25" customHeight="1">
      <c r="A2" s="211" t="s">
        <v>185</v>
      </c>
      <c r="B2" s="211"/>
      <c r="C2" s="21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5">
        <v>2</v>
      </c>
      <c r="C6" s="145">
        <v>3</v>
      </c>
    </row>
    <row r="7" spans="1:3" ht="15">
      <c r="A7" s="146">
        <v>1</v>
      </c>
      <c r="B7" s="123" t="s">
        <v>3</v>
      </c>
      <c r="C7" s="156">
        <v>51953.82</v>
      </c>
    </row>
    <row r="8" spans="1:3" ht="15">
      <c r="A8" s="146">
        <v>2</v>
      </c>
      <c r="B8" s="123" t="s">
        <v>4</v>
      </c>
      <c r="C8" s="156">
        <v>46527.25</v>
      </c>
    </row>
    <row r="9" spans="1:3" ht="15">
      <c r="A9" s="146">
        <v>3</v>
      </c>
      <c r="B9" s="123" t="s">
        <v>5</v>
      </c>
      <c r="C9" s="156">
        <v>52282.72</v>
      </c>
    </row>
  </sheetData>
  <sheetProtection/>
  <mergeCells count="3">
    <mergeCell ref="A1:C1"/>
    <mergeCell ref="A2:C2"/>
    <mergeCell ref="A3:C3"/>
  </mergeCells>
  <conditionalFormatting sqref="G11:G15">
    <cfRule type="cellIs" priority="2" dxfId="6" operator="greaterThan" stopIfTrue="1">
      <formula>0</formula>
    </cfRule>
  </conditionalFormatting>
  <conditionalFormatting sqref="I11:J11 I13:J13 M12:W12 C12:H14 I15:J15 I4:J4 I6:J6 I8:J8 C4:H6 D7:H9 C10:H10">
    <cfRule type="cellIs" priority="1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"/>
  <sheetViews>
    <sheetView zoomScalePageLayoutView="0" workbookViewId="0" topLeftCell="A1">
      <selection activeCell="C7" sqref="C7:C9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42.42187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3" t="s">
        <v>186</v>
      </c>
      <c r="B2" s="203"/>
      <c r="C2" s="203"/>
    </row>
    <row r="3" spans="1:3" ht="15">
      <c r="A3" s="202" t="s">
        <v>7</v>
      </c>
      <c r="B3" s="202"/>
      <c r="C3" s="202"/>
    </row>
    <row r="4" ht="12.75">
      <c r="A4" s="104"/>
    </row>
    <row r="5" spans="1:3" ht="15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5">
        <v>3</v>
      </c>
    </row>
    <row r="7" spans="1:4" ht="15">
      <c r="A7" s="144">
        <v>1</v>
      </c>
      <c r="B7" s="152" t="s">
        <v>3</v>
      </c>
      <c r="C7" s="156">
        <v>0</v>
      </c>
      <c r="D7" s="103" t="s">
        <v>187</v>
      </c>
    </row>
    <row r="8" spans="1:3" ht="15">
      <c r="A8" s="144">
        <v>2</v>
      </c>
      <c r="B8" s="152" t="s">
        <v>5</v>
      </c>
      <c r="C8" s="156">
        <v>11352.78</v>
      </c>
    </row>
    <row r="9" spans="1:3" ht="15">
      <c r="A9" s="144">
        <v>3</v>
      </c>
      <c r="B9" s="152" t="s">
        <v>4</v>
      </c>
      <c r="C9" s="156">
        <v>37191.64</v>
      </c>
    </row>
    <row r="10" ht="12.75">
      <c r="A10" s="104"/>
    </row>
  </sheetData>
  <sheetProtection/>
  <mergeCells count="3">
    <mergeCell ref="A1:C1"/>
    <mergeCell ref="A2:C2"/>
    <mergeCell ref="A3:C3"/>
  </mergeCells>
  <conditionalFormatting sqref="I18 I10 I12 I14 I16 L15:V15 C15:H17 C4:H6 I4:J4 I6:J6 I8:J8 F9:H13 D12:E13 D7:H8">
    <cfRule type="cellIs" priority="6" dxfId="2" operator="greaterThan" stopIfTrue="1">
      <formula>0</formula>
    </cfRule>
  </conditionalFormatting>
  <conditionalFormatting sqref="L12 D12:F12">
    <cfRule type="cellIs" priority="5" dxfId="0" operator="lessThan" stopIfTrue="1">
      <formula>SUM(D4:D11)*0.15</formula>
    </cfRule>
  </conditionalFormatting>
  <conditionalFormatting sqref="G12:J12">
    <cfRule type="cellIs" priority="4" dxfId="0" operator="lessThan" stopIfTrue="1">
      <formula>SUM(G4:G11)*0.15</formula>
    </cfRule>
  </conditionalFormatting>
  <conditionalFormatting sqref="I10:J10 I14:J14 I16:J16 M15:W15 I12:J12 C15:H17 I18:J18 D12:E13">
    <cfRule type="cellIs" priority="3" dxfId="2" operator="greaterThan" stopIfTrue="1">
      <formula>0</formula>
    </cfRule>
  </conditionalFormatting>
  <conditionalFormatting sqref="D12:F12">
    <cfRule type="cellIs" priority="2" dxfId="0" operator="lessThan" stopIfTrue="1">
      <formula>SUM(D4:D11)*0.15</formula>
    </cfRule>
  </conditionalFormatting>
  <conditionalFormatting sqref="G12:J12">
    <cfRule type="cellIs" priority="1" dxfId="0" operator="lessThan" stopIfTrue="1">
      <formula>SUM(G4:G11)*0.15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C7" sqref="C7:C12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39.5742187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1" t="s">
        <v>188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12.75">
      <c r="A5" s="105" t="s">
        <v>0</v>
      </c>
      <c r="B5" s="105" t="s">
        <v>1</v>
      </c>
      <c r="C5" s="105" t="s">
        <v>2</v>
      </c>
    </row>
    <row r="6" spans="1:3" ht="12.75">
      <c r="A6" s="153">
        <v>1</v>
      </c>
      <c r="B6" s="153">
        <v>2</v>
      </c>
      <c r="C6" s="153">
        <v>3</v>
      </c>
    </row>
    <row r="7" spans="1:3" ht="15">
      <c r="A7" s="105">
        <v>1</v>
      </c>
      <c r="B7" s="123" t="s">
        <v>3</v>
      </c>
      <c r="C7" s="156">
        <v>69029.5</v>
      </c>
    </row>
    <row r="8" spans="1:3" ht="15">
      <c r="A8" s="105">
        <v>2</v>
      </c>
      <c r="B8" s="123" t="s">
        <v>5</v>
      </c>
      <c r="C8" s="156">
        <v>56768.5</v>
      </c>
    </row>
    <row r="9" spans="1:3" ht="15">
      <c r="A9" s="105">
        <v>3</v>
      </c>
      <c r="B9" s="123" t="s">
        <v>5</v>
      </c>
      <c r="C9" s="156">
        <v>52708.1</v>
      </c>
    </row>
    <row r="10" spans="1:3" ht="15">
      <c r="A10" s="105">
        <v>4</v>
      </c>
      <c r="B10" s="123" t="s">
        <v>5</v>
      </c>
      <c r="C10" s="156">
        <v>58253.4</v>
      </c>
    </row>
    <row r="11" spans="1:3" ht="15">
      <c r="A11" s="105">
        <v>5</v>
      </c>
      <c r="B11" s="123" t="s">
        <v>5</v>
      </c>
      <c r="C11" s="156">
        <v>59821.6</v>
      </c>
    </row>
    <row r="12" spans="1:3" ht="15">
      <c r="A12" s="154">
        <v>6</v>
      </c>
      <c r="B12" s="123" t="s">
        <v>4</v>
      </c>
      <c r="C12" s="156">
        <v>57056.9</v>
      </c>
    </row>
  </sheetData>
  <sheetProtection/>
  <mergeCells count="3">
    <mergeCell ref="A1:C1"/>
    <mergeCell ref="A2:C2"/>
    <mergeCell ref="A3:C3"/>
  </mergeCells>
  <conditionalFormatting sqref="H17 H20">
    <cfRule type="cellIs" priority="27" dxfId="6" operator="greaterThan" stopIfTrue="1">
      <formula>0</formula>
    </cfRule>
  </conditionalFormatting>
  <conditionalFormatting sqref="C20 F20:H20 D17:H17">
    <cfRule type="cellIs" priority="26" dxfId="6" operator="greaterThan" stopIfTrue="1">
      <formula>0</formula>
    </cfRule>
  </conditionalFormatting>
  <conditionalFormatting sqref="G17 G20">
    <cfRule type="cellIs" priority="25" dxfId="6" operator="greaterThan" stopIfTrue="1">
      <formula>0</formula>
    </cfRule>
  </conditionalFormatting>
  <conditionalFormatting sqref="C20 F20:H20 D16:H16">
    <cfRule type="cellIs" priority="24" dxfId="6" operator="greaterThan" stopIfTrue="1">
      <formula>0</formula>
    </cfRule>
  </conditionalFormatting>
  <conditionalFormatting sqref="I20 D4:I16 D18:I19 D17:H17 C4:C6 C15:C19">
    <cfRule type="cellIs" priority="23" dxfId="2" operator="greaterThan" stopIfTrue="1">
      <formula>0</formula>
    </cfRule>
  </conditionalFormatting>
  <conditionalFormatting sqref="G16:G20">
    <cfRule type="cellIs" priority="22" dxfId="6" operator="greaterThan" stopIfTrue="1">
      <formula>0</formula>
    </cfRule>
  </conditionalFormatting>
  <conditionalFormatting sqref="D11:E11">
    <cfRule type="cellIs" priority="21" dxfId="0" operator="notEqual" stopIfTrue="1">
      <formula>0</formula>
    </cfRule>
  </conditionalFormatting>
  <conditionalFormatting sqref="D13:K16 C15:C16">
    <cfRule type="cellIs" priority="20" dxfId="6" operator="greaterThan" stopIfTrue="1">
      <formula>0</formula>
    </cfRule>
  </conditionalFormatting>
  <conditionalFormatting sqref="D14:F14">
    <cfRule type="cellIs" priority="19" dxfId="0" operator="lessThan" stopIfTrue="1">
      <formula>SUM(D4:D13)*0.15</formula>
    </cfRule>
  </conditionalFormatting>
  <conditionalFormatting sqref="G14:K14">
    <cfRule type="cellIs" priority="18" dxfId="0" operator="lessThan" stopIfTrue="1">
      <formula>SUM(G4:G13)*0.15</formula>
    </cfRule>
  </conditionalFormatting>
  <conditionalFormatting sqref="L17:V17">
    <cfRule type="cellIs" priority="17" dxfId="2" operator="greaterThan" stopIfTrue="1">
      <formula>0</formula>
    </cfRule>
  </conditionalFormatting>
  <conditionalFormatting sqref="L20:V20">
    <cfRule type="cellIs" priority="16" dxfId="6" operator="greaterThan" stopIfTrue="1">
      <formula>0</formula>
    </cfRule>
  </conditionalFormatting>
  <conditionalFormatting sqref="L4:V16">
    <cfRule type="cellIs" priority="15" dxfId="2" operator="greaterThan" stopIfTrue="1">
      <formula>0</formula>
    </cfRule>
  </conditionalFormatting>
  <conditionalFormatting sqref="C18:I19">
    <cfRule type="cellIs" priority="14" dxfId="6" operator="greaterThan" stopIfTrue="1">
      <formula>0</formula>
    </cfRule>
  </conditionalFormatting>
  <conditionalFormatting sqref="L18:V19">
    <cfRule type="cellIs" priority="13" dxfId="2" operator="greaterThan" stopIfTrue="1">
      <formula>0</formula>
    </cfRule>
  </conditionalFormatting>
  <conditionalFormatting sqref="L18:V19">
    <cfRule type="cellIs" priority="12" dxfId="6" operator="greaterThan" stopIfTrue="1">
      <formula>0</formula>
    </cfRule>
  </conditionalFormatting>
  <conditionalFormatting sqref="C22:G22">
    <cfRule type="cellIs" priority="11" dxfId="2" operator="greaterThan" stopIfTrue="1">
      <formula>0</formula>
    </cfRule>
  </conditionalFormatting>
  <conditionalFormatting sqref="C22:G22">
    <cfRule type="cellIs" priority="10" dxfId="6" operator="greaterThan" stopIfTrue="1">
      <formula>0</formula>
    </cfRule>
  </conditionalFormatting>
  <conditionalFormatting sqref="I22">
    <cfRule type="cellIs" priority="9" dxfId="2" operator="greaterThan" stopIfTrue="1">
      <formula>0</formula>
    </cfRule>
  </conditionalFormatting>
  <conditionalFormatting sqref="I22">
    <cfRule type="cellIs" priority="8" dxfId="6" operator="greaterThan" stopIfTrue="1">
      <formula>0</formula>
    </cfRule>
  </conditionalFormatting>
  <conditionalFormatting sqref="C23:I25">
    <cfRule type="cellIs" priority="7" dxfId="2" operator="greaterThan" stopIfTrue="1">
      <formula>0</formula>
    </cfRule>
  </conditionalFormatting>
  <conditionalFormatting sqref="C23:I25">
    <cfRule type="cellIs" priority="6" dxfId="6" operator="greaterThan" stopIfTrue="1">
      <formula>0</formula>
    </cfRule>
  </conditionalFormatting>
  <conditionalFormatting sqref="C28:I33">
    <cfRule type="cellIs" priority="5" dxfId="2" operator="greaterThan" stopIfTrue="1">
      <formula>0</formula>
    </cfRule>
  </conditionalFormatting>
  <conditionalFormatting sqref="C28:I33">
    <cfRule type="cellIs" priority="4" dxfId="6" operator="greaterThan" stopIfTrue="1">
      <formula>0</formula>
    </cfRule>
  </conditionalFormatting>
  <conditionalFormatting sqref="I4:J4 I6:J6 I8:J8 I10:J10 I12:J12 I14:J14 I16:J16 I18:J18 M17:W17 F4:H15 C4:E6 I20:J20 C17:H19 D14:E15 C15 D7:E10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4.00390625" style="103" customWidth="1"/>
    <col min="2" max="2" width="23.140625" style="103" customWidth="1"/>
    <col min="3" max="3" width="39.140625" style="103" customWidth="1"/>
    <col min="4" max="16384" width="9.140625" style="103" customWidth="1"/>
  </cols>
  <sheetData>
    <row r="1" spans="1:3" ht="34.5" customHeight="1">
      <c r="A1" s="200" t="s">
        <v>36</v>
      </c>
      <c r="B1" s="200"/>
      <c r="C1" s="200"/>
    </row>
    <row r="2" spans="1:3" ht="33.75" customHeight="1">
      <c r="A2" s="201" t="s">
        <v>189</v>
      </c>
      <c r="B2" s="201"/>
      <c r="C2" s="201"/>
    </row>
    <row r="3" spans="1:3" ht="15">
      <c r="A3" s="202" t="s">
        <v>7</v>
      </c>
      <c r="B3" s="202"/>
      <c r="C3" s="202"/>
    </row>
    <row r="4" ht="12.75">
      <c r="A4" s="104"/>
    </row>
    <row r="5" spans="1:3" ht="30">
      <c r="A5" s="144" t="s">
        <v>0</v>
      </c>
      <c r="B5" s="144" t="s">
        <v>1</v>
      </c>
      <c r="C5" s="144" t="s">
        <v>2</v>
      </c>
    </row>
    <row r="6" spans="1:3" ht="15">
      <c r="A6" s="144">
        <v>1</v>
      </c>
      <c r="B6" s="144">
        <v>2</v>
      </c>
      <c r="C6" s="144">
        <v>3</v>
      </c>
    </row>
    <row r="7" spans="1:3" ht="15">
      <c r="A7" s="144">
        <v>1</v>
      </c>
      <c r="B7" s="148" t="s">
        <v>3</v>
      </c>
      <c r="C7" s="161">
        <v>55296</v>
      </c>
    </row>
    <row r="8" spans="1:3" ht="15">
      <c r="A8" s="144">
        <v>2</v>
      </c>
      <c r="B8" s="148" t="s">
        <v>5</v>
      </c>
      <c r="C8" s="161">
        <v>68488</v>
      </c>
    </row>
    <row r="9" spans="1:3" ht="15">
      <c r="A9" s="144">
        <v>3</v>
      </c>
      <c r="B9" s="148" t="s">
        <v>4</v>
      </c>
      <c r="C9" s="161">
        <v>41270</v>
      </c>
    </row>
    <row r="10" ht="12.75">
      <c r="A10" s="104"/>
    </row>
  </sheetData>
  <sheetProtection/>
  <mergeCells count="3">
    <mergeCell ref="A1:C1"/>
    <mergeCell ref="A2:C2"/>
    <mergeCell ref="A3:C3"/>
  </mergeCells>
  <conditionalFormatting sqref="I10:J10 I12:J12 I14:J14 I16:J16 M15:W15 C4:H9 C15:H17 I18:J18 I4:J4 I6:J6 I8:J8 D12:E13 C13 F10:H13">
    <cfRule type="cellIs" priority="3" dxfId="2" operator="greaterThan" stopIfTrue="1">
      <formula>0</formula>
    </cfRule>
  </conditionalFormatting>
  <conditionalFormatting sqref="L12 D12:F12">
    <cfRule type="cellIs" priority="2" dxfId="0" operator="lessThan" stopIfTrue="1">
      <formula>SUM(D4:D11)*0.15</formula>
    </cfRule>
  </conditionalFormatting>
  <conditionalFormatting sqref="G12:J12">
    <cfRule type="cellIs" priority="1" dxfId="0" operator="lessThan" stopIfTrue="1">
      <formula>SUM(G4:G11)*0.15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421875" style="0" customWidth="1"/>
    <col min="4" max="4" width="15.14062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190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53790.4</v>
      </c>
    </row>
    <row r="9" spans="1:3" ht="15">
      <c r="A9" s="2">
        <v>2</v>
      </c>
      <c r="B9" s="18" t="s">
        <v>5</v>
      </c>
      <c r="C9" s="162">
        <v>42231.04</v>
      </c>
    </row>
    <row r="10" spans="1:3" ht="15">
      <c r="A10" s="2">
        <v>3</v>
      </c>
      <c r="B10" s="18" t="s">
        <v>5</v>
      </c>
      <c r="C10" s="162">
        <v>54175.98</v>
      </c>
    </row>
    <row r="11" spans="1:3" ht="15">
      <c r="A11" s="2">
        <v>4</v>
      </c>
      <c r="B11" s="18" t="s">
        <v>5</v>
      </c>
      <c r="C11" s="162">
        <v>59770.29</v>
      </c>
    </row>
    <row r="12" spans="1:3" ht="15">
      <c r="A12" s="2">
        <v>5</v>
      </c>
      <c r="B12" s="6" t="s">
        <v>191</v>
      </c>
      <c r="C12" s="162">
        <v>27044.48</v>
      </c>
    </row>
    <row r="13" spans="1:3" ht="15">
      <c r="A13" s="9"/>
      <c r="B13" s="9"/>
      <c r="C13" s="9"/>
    </row>
    <row r="14" spans="1:4" ht="15">
      <c r="A14" s="163"/>
      <c r="B14" s="52"/>
      <c r="C14" s="52"/>
      <c r="D14" s="52"/>
    </row>
    <row r="15" spans="1:4" ht="15" customHeight="1">
      <c r="A15" s="9"/>
      <c r="B15" s="9"/>
      <c r="C15" s="9"/>
      <c r="D15" s="10"/>
    </row>
    <row r="16" spans="1:4" ht="15">
      <c r="A16" s="174"/>
      <c r="B16" s="174"/>
      <c r="D16" s="12"/>
    </row>
    <row r="17" ht="15">
      <c r="A17" s="4"/>
    </row>
    <row r="18" ht="15">
      <c r="A18" s="4"/>
    </row>
  </sheetData>
  <sheetProtection/>
  <mergeCells count="5">
    <mergeCell ref="A3:C3"/>
    <mergeCell ref="A4:D4"/>
    <mergeCell ref="A16:B16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5742187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192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78086</v>
      </c>
    </row>
    <row r="9" spans="1:3" ht="15">
      <c r="A9" s="2">
        <v>2</v>
      </c>
      <c r="B9" s="17" t="s">
        <v>5</v>
      </c>
      <c r="C9" s="162">
        <v>59452</v>
      </c>
    </row>
    <row r="10" spans="1:3" ht="15">
      <c r="A10" s="2">
        <v>3</v>
      </c>
      <c r="B10" s="17" t="s">
        <v>5</v>
      </c>
      <c r="C10" s="162">
        <v>57767</v>
      </c>
    </row>
    <row r="11" spans="1:3" ht="15">
      <c r="A11" s="2">
        <v>4</v>
      </c>
      <c r="B11" s="18" t="s">
        <v>5</v>
      </c>
      <c r="C11" s="162">
        <v>56084</v>
      </c>
    </row>
    <row r="12" spans="1:3" ht="15">
      <c r="A12" s="2">
        <v>5</v>
      </c>
      <c r="B12" s="18" t="s">
        <v>5</v>
      </c>
      <c r="C12" s="162">
        <v>52577</v>
      </c>
    </row>
    <row r="13" spans="1:3" ht="15">
      <c r="A13" s="2">
        <v>6</v>
      </c>
      <c r="B13" s="19" t="s">
        <v>4</v>
      </c>
      <c r="C13" s="162">
        <v>52612</v>
      </c>
    </row>
    <row r="14" ht="15">
      <c r="A14" s="1"/>
    </row>
    <row r="15" spans="1:4" ht="15" customHeight="1">
      <c r="A15" s="9"/>
      <c r="B15" s="9"/>
      <c r="C15" s="9"/>
      <c r="D15" s="10"/>
    </row>
    <row r="16" spans="1:4" ht="15">
      <c r="A16" s="174"/>
      <c r="B16" s="174"/>
      <c r="D16" s="12"/>
    </row>
    <row r="17" ht="15">
      <c r="A17" s="4"/>
    </row>
    <row r="18" ht="15">
      <c r="A18" s="4"/>
    </row>
  </sheetData>
  <sheetProtection/>
  <mergeCells count="5">
    <mergeCell ref="A3:C3"/>
    <mergeCell ref="A4:D4"/>
    <mergeCell ref="A16:B16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42187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193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79527.32</v>
      </c>
    </row>
    <row r="9" spans="1:3" ht="15">
      <c r="A9" s="2">
        <v>2</v>
      </c>
      <c r="B9" s="17" t="s">
        <v>5</v>
      </c>
      <c r="C9" s="162">
        <v>59826.15</v>
      </c>
    </row>
    <row r="10" spans="1:3" ht="15">
      <c r="A10" s="2">
        <v>3</v>
      </c>
      <c r="B10" s="17" t="s">
        <v>5</v>
      </c>
      <c r="C10" s="162">
        <v>77609.34</v>
      </c>
    </row>
    <row r="11" spans="1:3" ht="15">
      <c r="A11" s="2">
        <v>4</v>
      </c>
      <c r="B11" s="17" t="s">
        <v>5</v>
      </c>
      <c r="C11" s="162">
        <v>72891.2</v>
      </c>
    </row>
    <row r="12" spans="1:3" ht="15">
      <c r="A12" s="2">
        <v>5</v>
      </c>
      <c r="B12" s="18" t="s">
        <v>5</v>
      </c>
      <c r="C12" s="162">
        <v>46526.13</v>
      </c>
    </row>
    <row r="13" spans="1:3" ht="15">
      <c r="A13" s="2">
        <v>6</v>
      </c>
      <c r="B13" s="19" t="s">
        <v>4</v>
      </c>
      <c r="C13" s="162">
        <v>42868.2</v>
      </c>
    </row>
    <row r="14" ht="15" customHeight="1">
      <c r="A14" s="1"/>
    </row>
    <row r="15" spans="1:4" ht="15">
      <c r="A15" s="9"/>
      <c r="B15" s="9"/>
      <c r="C15" s="9"/>
      <c r="D15" s="10"/>
    </row>
    <row r="16" spans="1:4" ht="15">
      <c r="A16" s="174"/>
      <c r="B16" s="174"/>
      <c r="D16" s="12"/>
    </row>
    <row r="17" ht="15">
      <c r="A17" s="4"/>
    </row>
    <row r="18" ht="15">
      <c r="A18" s="4"/>
    </row>
  </sheetData>
  <sheetProtection/>
  <mergeCells count="5">
    <mergeCell ref="A3:C3"/>
    <mergeCell ref="A4:D4"/>
    <mergeCell ref="A16:B16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1406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194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72859.56</v>
      </c>
    </row>
    <row r="9" spans="1:3" ht="15">
      <c r="A9" s="2">
        <v>2</v>
      </c>
      <c r="B9" s="18" t="s">
        <v>5</v>
      </c>
      <c r="C9" s="162">
        <v>53263.5</v>
      </c>
    </row>
    <row r="10" spans="1:3" ht="15">
      <c r="A10" s="2">
        <v>3</v>
      </c>
      <c r="B10" s="19" t="s">
        <v>4</v>
      </c>
      <c r="C10" s="162">
        <v>50425.48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zoomScalePageLayoutView="0" workbookViewId="0" topLeftCell="A1">
      <selection activeCell="A13" sqref="A13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1406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195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61614</v>
      </c>
    </row>
    <row r="9" spans="1:3" ht="15">
      <c r="A9" s="2">
        <v>2</v>
      </c>
      <c r="B9" s="17" t="s">
        <v>5</v>
      </c>
      <c r="C9" s="162">
        <v>51792</v>
      </c>
    </row>
    <row r="10" spans="1:3" ht="15">
      <c r="A10" s="2">
        <v>3</v>
      </c>
      <c r="B10" s="19" t="s">
        <v>4</v>
      </c>
      <c r="C10" s="162">
        <v>53035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24.8515625" style="0" customWidth="1"/>
    <col min="3" max="3" width="42.7109375" style="0" customWidth="1"/>
  </cols>
  <sheetData>
    <row r="1" spans="1:4" ht="39.75" customHeight="1">
      <c r="A1" s="170" t="s">
        <v>36</v>
      </c>
      <c r="B1" s="170"/>
      <c r="C1" s="170"/>
      <c r="D1" s="13"/>
    </row>
    <row r="2" spans="1:4" ht="33" customHeight="1">
      <c r="A2" s="167" t="s">
        <v>125</v>
      </c>
      <c r="B2" s="167"/>
      <c r="C2" s="167"/>
      <c r="D2" s="9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38.2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8.75" customHeight="1">
      <c r="A8" s="2">
        <v>1</v>
      </c>
      <c r="B8" s="17" t="s">
        <v>3</v>
      </c>
      <c r="C8" s="75">
        <v>47793.98</v>
      </c>
    </row>
    <row r="9" spans="1:3" ht="22.5" customHeight="1">
      <c r="A9" s="2">
        <v>2</v>
      </c>
      <c r="B9" s="17" t="s">
        <v>5</v>
      </c>
      <c r="C9" s="75">
        <v>69472.41</v>
      </c>
    </row>
    <row r="10" spans="1:3" ht="19.5" customHeight="1">
      <c r="A10" s="2">
        <v>3</v>
      </c>
      <c r="B10" s="17" t="s">
        <v>5</v>
      </c>
      <c r="C10" s="75">
        <v>68296.26</v>
      </c>
    </row>
    <row r="11" spans="1:4" ht="15">
      <c r="A11" s="2">
        <v>4</v>
      </c>
      <c r="B11" s="19" t="s">
        <v>4</v>
      </c>
      <c r="C11" s="115">
        <v>41831.56</v>
      </c>
      <c r="D11" s="10"/>
    </row>
    <row r="12" spans="1:4" ht="15">
      <c r="A12" s="174"/>
      <c r="B12" s="174"/>
      <c r="D12" s="12"/>
    </row>
    <row r="13" ht="15">
      <c r="A13" s="4"/>
    </row>
    <row r="14" ht="15">
      <c r="A14" s="4"/>
    </row>
  </sheetData>
  <sheetProtection/>
  <mergeCells count="5">
    <mergeCell ref="A1:C1"/>
    <mergeCell ref="A2:C2"/>
    <mergeCell ref="A3:C3"/>
    <mergeCell ref="A4:D4"/>
    <mergeCell ref="A12:B12"/>
  </mergeCells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18"/>
  <sheetViews>
    <sheetView zoomScalePageLayoutView="0" workbookViewId="0" topLeftCell="A1">
      <selection activeCell="A16" sqref="A16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9.140625" style="0" customWidth="1"/>
    <col min="4" max="4" width="6.7109375" style="0" customWidth="1"/>
    <col min="5" max="5" width="9.57421875" style="0" bestFit="1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196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113282.98</v>
      </c>
    </row>
    <row r="9" spans="1:3" ht="15">
      <c r="A9" s="2">
        <v>2</v>
      </c>
      <c r="B9" s="17" t="s">
        <v>5</v>
      </c>
      <c r="C9" s="162">
        <v>57170.31</v>
      </c>
    </row>
    <row r="10" spans="1:3" ht="15">
      <c r="A10" s="2">
        <v>3</v>
      </c>
      <c r="B10" s="17" t="s">
        <v>5</v>
      </c>
      <c r="C10" s="162">
        <v>54448.93</v>
      </c>
    </row>
    <row r="11" spans="1:3" ht="15">
      <c r="A11" s="2">
        <v>4</v>
      </c>
      <c r="B11" s="17" t="s">
        <v>5</v>
      </c>
      <c r="C11" s="162">
        <v>53706.35</v>
      </c>
    </row>
    <row r="12" spans="1:3" ht="15">
      <c r="A12" s="2">
        <v>5</v>
      </c>
      <c r="B12" s="18" t="s">
        <v>5</v>
      </c>
      <c r="C12" s="162">
        <v>73643.58</v>
      </c>
    </row>
    <row r="13" spans="1:5" ht="15">
      <c r="A13" s="2">
        <v>6</v>
      </c>
      <c r="B13" s="6" t="s">
        <v>4</v>
      </c>
      <c r="C13" s="162">
        <v>55383.88</v>
      </c>
      <c r="E13" s="164"/>
    </row>
    <row r="14" spans="1:5" ht="15">
      <c r="A14" s="1"/>
      <c r="E14" s="164"/>
    </row>
    <row r="15" spans="1:4" ht="15" customHeight="1">
      <c r="A15" s="9"/>
      <c r="B15" s="9"/>
      <c r="C15" s="9"/>
      <c r="D15" s="10"/>
    </row>
    <row r="16" spans="1:4" ht="15">
      <c r="A16" s="174"/>
      <c r="B16" s="174"/>
      <c r="D16" s="12"/>
    </row>
    <row r="17" ht="15">
      <c r="A17" s="4"/>
    </row>
    <row r="18" ht="15">
      <c r="A18" s="4"/>
    </row>
  </sheetData>
  <sheetProtection/>
  <mergeCells count="5">
    <mergeCell ref="A3:C3"/>
    <mergeCell ref="A4:D4"/>
    <mergeCell ref="A16:B16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197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60007.05</v>
      </c>
    </row>
    <row r="9" spans="1:3" ht="15">
      <c r="A9" s="2">
        <v>2</v>
      </c>
      <c r="B9" s="25" t="s">
        <v>6</v>
      </c>
      <c r="C9" s="162">
        <v>45865.4</v>
      </c>
    </row>
    <row r="10" spans="1:3" ht="15">
      <c r="A10" s="2">
        <v>3</v>
      </c>
      <c r="B10" s="19" t="s">
        <v>4</v>
      </c>
      <c r="C10" s="162">
        <v>45915.44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281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198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99728.31</v>
      </c>
    </row>
    <row r="9" spans="1:3" ht="15">
      <c r="A9" s="2">
        <v>2</v>
      </c>
      <c r="B9" s="17" t="s">
        <v>5</v>
      </c>
      <c r="C9" s="162">
        <v>78638.51</v>
      </c>
    </row>
    <row r="10" spans="1:3" ht="15" customHeight="1">
      <c r="A10" s="2">
        <v>3</v>
      </c>
      <c r="B10" s="19" t="s">
        <v>4</v>
      </c>
      <c r="C10" s="162">
        <v>81553.19</v>
      </c>
    </row>
    <row r="11" ht="15">
      <c r="A11" s="1"/>
    </row>
    <row r="12" spans="1:4" ht="15">
      <c r="A12" s="9"/>
      <c r="B12" s="9"/>
      <c r="C12" s="9"/>
      <c r="D12" s="10"/>
    </row>
    <row r="13" spans="1:4" ht="15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zoomScalePageLayoutView="0" workbookViewId="0" topLeftCell="A1">
      <selection activeCell="C21" sqref="C21:C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199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73840.78</v>
      </c>
    </row>
    <row r="9" spans="1:3" ht="15">
      <c r="A9" s="2">
        <v>2</v>
      </c>
      <c r="B9" s="17" t="s">
        <v>5</v>
      </c>
      <c r="C9" s="162">
        <v>44128.77</v>
      </c>
    </row>
    <row r="10" spans="1:3" ht="15">
      <c r="A10" s="2">
        <v>3</v>
      </c>
      <c r="B10" s="19" t="s">
        <v>4</v>
      </c>
      <c r="C10" s="162">
        <v>59572.54</v>
      </c>
    </row>
    <row r="11" ht="15" customHeight="1">
      <c r="A11" s="1"/>
    </row>
    <row r="12" spans="1:4" ht="15">
      <c r="A12" s="9"/>
      <c r="B12" s="9"/>
      <c r="C12" s="9"/>
      <c r="D12" s="10"/>
    </row>
    <row r="13" spans="1:4" ht="15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003906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200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80824.92</v>
      </c>
    </row>
    <row r="9" spans="1:3" ht="15">
      <c r="A9" s="2">
        <v>2</v>
      </c>
      <c r="B9" s="17" t="s">
        <v>5</v>
      </c>
      <c r="C9" s="162">
        <v>78351.66</v>
      </c>
    </row>
    <row r="10" spans="1:3" ht="15">
      <c r="A10" s="2">
        <v>3</v>
      </c>
      <c r="B10" s="17" t="s">
        <v>5</v>
      </c>
      <c r="C10" s="162">
        <v>65179.43</v>
      </c>
    </row>
    <row r="11" spans="1:3" ht="15">
      <c r="A11" s="2">
        <v>4</v>
      </c>
      <c r="B11" s="18" t="s">
        <v>5</v>
      </c>
      <c r="C11" s="162">
        <v>52878.64</v>
      </c>
    </row>
    <row r="12" spans="1:3" ht="15">
      <c r="A12" s="2">
        <v>5</v>
      </c>
      <c r="B12" s="19" t="s">
        <v>4</v>
      </c>
      <c r="C12" s="162">
        <v>58345.19</v>
      </c>
    </row>
    <row r="13" ht="15">
      <c r="A13" s="1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3:C3"/>
    <mergeCell ref="A4:D4"/>
    <mergeCell ref="A15:B15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zoomScalePageLayoutView="0" workbookViewId="0" topLeftCell="A1">
      <selection activeCell="A13" sqref="A13:C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1406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201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80764</v>
      </c>
    </row>
    <row r="9" spans="1:3" ht="15">
      <c r="A9" s="2">
        <v>2</v>
      </c>
      <c r="B9" s="17" t="s">
        <v>5</v>
      </c>
      <c r="C9" s="162">
        <v>55239</v>
      </c>
    </row>
    <row r="10" spans="1:3" ht="15">
      <c r="A10" s="2">
        <v>3</v>
      </c>
      <c r="B10" s="19" t="s">
        <v>4</v>
      </c>
      <c r="C10" s="162">
        <v>54095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5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710937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30" customHeight="1">
      <c r="A2" s="167" t="s">
        <v>202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46695.57</v>
      </c>
    </row>
    <row r="9" spans="1:3" ht="15">
      <c r="A9" s="2">
        <v>2</v>
      </c>
      <c r="B9" s="17" t="s">
        <v>5</v>
      </c>
      <c r="C9" s="162">
        <v>53496.98</v>
      </c>
    </row>
    <row r="10" spans="1:3" ht="15">
      <c r="A10" s="2">
        <v>3</v>
      </c>
      <c r="B10" s="19" t="s">
        <v>4</v>
      </c>
      <c r="C10" s="162">
        <v>55334.82</v>
      </c>
    </row>
    <row r="11" ht="15">
      <c r="A11" s="1"/>
    </row>
    <row r="12" spans="1:4" ht="15">
      <c r="A12" s="9"/>
      <c r="B12" s="9"/>
      <c r="C12" s="9"/>
      <c r="D12" s="10"/>
    </row>
    <row r="13" spans="1:4" ht="15">
      <c r="A13" s="174"/>
      <c r="B13" s="174"/>
      <c r="C13" s="48"/>
      <c r="D13" s="12"/>
    </row>
    <row r="14" ht="15">
      <c r="A14" s="4"/>
    </row>
    <row r="15" spans="1:3" ht="15">
      <c r="A15" s="4"/>
      <c r="C15" s="48"/>
    </row>
    <row r="16" ht="15" customHeight="1"/>
  </sheetData>
  <sheetProtection/>
  <mergeCells count="5">
    <mergeCell ref="A3:C3"/>
    <mergeCell ref="A4:D4"/>
    <mergeCell ref="A13:B13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16"/>
  <sheetViews>
    <sheetView zoomScalePageLayoutView="0" workbookViewId="0" topLeftCell="A1">
      <selection activeCell="G28" sqref="G28:H2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28125" style="0" customWidth="1"/>
    <col min="4" max="4" width="6.7109375" style="0" customWidth="1"/>
  </cols>
  <sheetData>
    <row r="1" spans="1:4" ht="54.75" customHeight="1">
      <c r="A1" s="179" t="s">
        <v>36</v>
      </c>
      <c r="B1" s="179"/>
      <c r="C1" s="179"/>
      <c r="D1" s="165"/>
    </row>
    <row r="2" spans="1:4" ht="48" customHeight="1">
      <c r="A2" s="167" t="s">
        <v>203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162">
        <v>40729.3</v>
      </c>
    </row>
    <row r="9" spans="1:3" ht="15">
      <c r="A9" s="2">
        <v>2</v>
      </c>
      <c r="B9" s="17" t="s">
        <v>5</v>
      </c>
      <c r="C9" s="162">
        <v>44965.66</v>
      </c>
    </row>
    <row r="10" spans="1:3" ht="15">
      <c r="A10" s="2">
        <v>3</v>
      </c>
      <c r="B10" s="17" t="s">
        <v>5</v>
      </c>
      <c r="C10" s="162">
        <v>42192.56</v>
      </c>
    </row>
    <row r="11" spans="1:3" ht="15">
      <c r="A11" s="2">
        <v>4</v>
      </c>
      <c r="B11" s="19" t="s">
        <v>4</v>
      </c>
      <c r="C11" s="162">
        <v>47246.25</v>
      </c>
    </row>
    <row r="12" ht="15">
      <c r="A12" s="1"/>
    </row>
    <row r="13" spans="1:4" ht="15">
      <c r="A13" s="9"/>
      <c r="B13" s="9"/>
      <c r="C13" s="9"/>
      <c r="D13" s="10"/>
    </row>
    <row r="14" spans="1:4" ht="15">
      <c r="A14" s="174"/>
      <c r="B14" s="174"/>
      <c r="D14" s="12"/>
    </row>
    <row r="15" ht="15">
      <c r="A15" s="4"/>
    </row>
    <row r="16" ht="15" customHeight="1">
      <c r="A16" s="4"/>
    </row>
  </sheetData>
  <sheetProtection/>
  <mergeCells count="5">
    <mergeCell ref="A3:C3"/>
    <mergeCell ref="A4:D4"/>
    <mergeCell ref="A14:B14"/>
    <mergeCell ref="A1:C1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7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8515625" style="0" customWidth="1"/>
    <col min="4" max="4" width="10.1406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41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33">
        <v>80539.3</v>
      </c>
    </row>
    <row r="8" spans="1:3" ht="15">
      <c r="A8" s="2">
        <v>2</v>
      </c>
      <c r="B8" s="17" t="s">
        <v>5</v>
      </c>
      <c r="C8" s="33">
        <v>55555.64</v>
      </c>
    </row>
    <row r="9" spans="1:3" ht="15">
      <c r="A9" s="2">
        <v>3</v>
      </c>
      <c r="B9" s="17" t="s">
        <v>5</v>
      </c>
      <c r="C9" s="33">
        <v>58279.8</v>
      </c>
    </row>
    <row r="10" spans="1:3" ht="15">
      <c r="A10" s="2">
        <v>4</v>
      </c>
      <c r="B10" s="18" t="s">
        <v>5</v>
      </c>
      <c r="C10" s="33">
        <v>53176.62</v>
      </c>
    </row>
    <row r="11" spans="1:3" ht="15">
      <c r="A11" s="2">
        <v>5</v>
      </c>
      <c r="B11" s="18" t="s">
        <v>5</v>
      </c>
      <c r="C11" s="33">
        <v>83390.21</v>
      </c>
    </row>
    <row r="12" spans="1:3" ht="15">
      <c r="A12" s="2">
        <v>6</v>
      </c>
      <c r="B12" s="19" t="s">
        <v>4</v>
      </c>
      <c r="C12" s="35">
        <v>73987.34</v>
      </c>
    </row>
    <row r="13" ht="15">
      <c r="A13" s="1"/>
    </row>
    <row r="14" spans="1:4" ht="15" customHeight="1">
      <c r="A14" s="9"/>
      <c r="B14" s="9"/>
      <c r="C14" s="9"/>
      <c r="D14" s="10"/>
    </row>
    <row r="15" spans="1:4" ht="15">
      <c r="A15" s="168"/>
      <c r="B15" s="168"/>
      <c r="C15" s="168"/>
      <c r="D15" s="12"/>
    </row>
    <row r="16" ht="15">
      <c r="A16" s="4"/>
    </row>
    <row r="17" spans="1:3" ht="15">
      <c r="A17" s="212"/>
      <c r="B17" s="212"/>
      <c r="C17" s="212"/>
    </row>
  </sheetData>
  <sheetProtection/>
  <mergeCells count="5">
    <mergeCell ref="A1:C1"/>
    <mergeCell ref="A3:C3"/>
    <mergeCell ref="A15:C15"/>
    <mergeCell ref="A17:C17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7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421875" style="0" customWidth="1"/>
    <col min="4" max="4" width="12.42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42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53">
        <v>82656.11</v>
      </c>
    </row>
    <row r="8" spans="1:3" ht="15">
      <c r="A8" s="2">
        <v>2</v>
      </c>
      <c r="B8" s="17" t="s">
        <v>5</v>
      </c>
      <c r="C8" s="53">
        <v>50448.51</v>
      </c>
    </row>
    <row r="9" spans="1:3" ht="15">
      <c r="A9" s="2">
        <v>3</v>
      </c>
      <c r="B9" s="17" t="s">
        <v>5</v>
      </c>
      <c r="C9" s="53">
        <v>58615.46</v>
      </c>
    </row>
    <row r="10" spans="1:3" ht="15">
      <c r="A10" s="2">
        <v>4</v>
      </c>
      <c r="B10" s="17" t="s">
        <v>5</v>
      </c>
      <c r="C10" s="53">
        <v>64521.77</v>
      </c>
    </row>
    <row r="11" spans="1:3" ht="15">
      <c r="A11" s="2">
        <v>5</v>
      </c>
      <c r="B11" s="18" t="s">
        <v>5</v>
      </c>
      <c r="C11" s="53">
        <v>67883.84</v>
      </c>
    </row>
    <row r="12" spans="1:3" ht="15">
      <c r="A12" s="2">
        <v>6</v>
      </c>
      <c r="B12" s="19" t="s">
        <v>4</v>
      </c>
      <c r="C12" s="54">
        <v>48822.21</v>
      </c>
    </row>
    <row r="13" ht="15">
      <c r="A13" s="1"/>
    </row>
    <row r="14" spans="1:4" ht="15" customHeight="1">
      <c r="A14" s="9"/>
      <c r="B14" s="9"/>
      <c r="C14" s="9"/>
      <c r="D14" s="10"/>
    </row>
    <row r="15" spans="1:4" ht="15">
      <c r="A15" s="174"/>
      <c r="B15" s="174"/>
      <c r="C15" s="48"/>
      <c r="D15" s="12"/>
    </row>
    <row r="16" spans="1:3" ht="15">
      <c r="A16" s="4"/>
      <c r="C16" s="48"/>
    </row>
    <row r="17" spans="1:3" ht="15">
      <c r="A17" s="4"/>
      <c r="C17" s="48"/>
    </row>
  </sheetData>
  <sheetProtection/>
  <mergeCells count="4">
    <mergeCell ref="A1:C1"/>
    <mergeCell ref="A3:C3"/>
    <mergeCell ref="A15:B15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4" sqref="A14:B14"/>
    </sheetView>
  </sheetViews>
  <sheetFormatPr defaultColWidth="9.140625" defaultRowHeight="15"/>
  <cols>
    <col min="2" max="2" width="24.7109375" style="0" customWidth="1"/>
    <col min="3" max="3" width="38.140625" style="0" customWidth="1"/>
    <col min="4" max="4" width="9.140625" style="0" customWidth="1"/>
  </cols>
  <sheetData>
    <row r="1" spans="1:4" ht="36.75" customHeight="1">
      <c r="A1" s="170" t="s">
        <v>36</v>
      </c>
      <c r="B1" s="170"/>
      <c r="C1" s="170"/>
      <c r="D1" s="13"/>
    </row>
    <row r="2" spans="1:4" ht="51.75" customHeight="1">
      <c r="A2" s="167" t="s">
        <v>126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30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5" ht="21" customHeight="1">
      <c r="A8" s="2">
        <v>1</v>
      </c>
      <c r="B8" s="17" t="s">
        <v>3</v>
      </c>
      <c r="C8" s="75">
        <v>88814.75</v>
      </c>
      <c r="E8" t="s">
        <v>127</v>
      </c>
    </row>
    <row r="9" spans="1:5" ht="21" customHeight="1">
      <c r="A9" s="2">
        <v>2</v>
      </c>
      <c r="B9" s="17" t="s">
        <v>5</v>
      </c>
      <c r="C9" s="75">
        <v>105975.2</v>
      </c>
      <c r="E9" t="s">
        <v>127</v>
      </c>
    </row>
    <row r="10" spans="1:5" ht="24" customHeight="1">
      <c r="A10" s="2">
        <v>3</v>
      </c>
      <c r="B10" s="17" t="s">
        <v>5</v>
      </c>
      <c r="C10" s="75">
        <v>86769.89</v>
      </c>
      <c r="E10" t="s">
        <v>127</v>
      </c>
    </row>
    <row r="11" spans="1:5" ht="22.5" customHeight="1">
      <c r="A11" s="2">
        <v>4</v>
      </c>
      <c r="B11" s="18" t="s">
        <v>5</v>
      </c>
      <c r="C11" s="75">
        <v>114278.48</v>
      </c>
      <c r="E11" t="s">
        <v>127</v>
      </c>
    </row>
    <row r="12" spans="1:3" ht="15">
      <c r="A12" s="2">
        <v>5</v>
      </c>
      <c r="B12" s="19" t="s">
        <v>4</v>
      </c>
      <c r="C12" s="33">
        <v>55711.33</v>
      </c>
    </row>
    <row r="13" spans="1:4" ht="15">
      <c r="A13" s="9"/>
      <c r="B13" s="9"/>
      <c r="C13" s="9"/>
      <c r="D13" s="10"/>
    </row>
    <row r="14" spans="1:4" ht="15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3:C3"/>
    <mergeCell ref="A4:D4"/>
    <mergeCell ref="A14:B14"/>
    <mergeCell ref="A2:C2"/>
  </mergeCells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8.71093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40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53">
        <v>60323.07</v>
      </c>
    </row>
    <row r="8" spans="1:3" ht="30.75" customHeight="1">
      <c r="A8" s="2">
        <v>2</v>
      </c>
      <c r="B8" s="11" t="s">
        <v>37</v>
      </c>
      <c r="C8" s="68">
        <v>88569.97</v>
      </c>
    </row>
    <row r="9" spans="1:3" ht="15">
      <c r="A9" s="2">
        <v>3</v>
      </c>
      <c r="B9" s="17" t="s">
        <v>5</v>
      </c>
      <c r="C9" s="53">
        <v>59351.13</v>
      </c>
    </row>
    <row r="10" spans="1:3" ht="15">
      <c r="A10" s="2">
        <v>4</v>
      </c>
      <c r="B10" s="18" t="s">
        <v>5</v>
      </c>
      <c r="C10" s="53">
        <v>54758.18</v>
      </c>
    </row>
    <row r="11" spans="1:3" ht="15">
      <c r="A11" s="2">
        <v>5</v>
      </c>
      <c r="B11" s="19" t="s">
        <v>4</v>
      </c>
      <c r="C11" s="54">
        <v>53796.66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C14" s="26"/>
      <c r="D14" s="12"/>
    </row>
    <row r="15" spans="1:3" ht="15">
      <c r="A15" s="4"/>
      <c r="C15" s="26"/>
    </row>
    <row r="16" spans="1:3" ht="15">
      <c r="A16" s="4"/>
      <c r="C16" s="26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8515625" style="0" customWidth="1"/>
    <col min="4" max="4" width="8.1406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46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8"/>
    </row>
    <row r="7" spans="1:6" ht="15">
      <c r="A7" s="2">
        <v>1</v>
      </c>
      <c r="B7" s="49" t="s">
        <v>3</v>
      </c>
      <c r="C7" s="69">
        <v>70489.39</v>
      </c>
      <c r="F7" s="9"/>
    </row>
    <row r="8" spans="1:6" ht="15">
      <c r="A8" s="2">
        <v>2</v>
      </c>
      <c r="B8" s="49" t="s">
        <v>5</v>
      </c>
      <c r="C8" s="69">
        <v>58631.57</v>
      </c>
      <c r="F8" s="9"/>
    </row>
    <row r="9" spans="1:6" ht="15">
      <c r="A9" s="2">
        <v>3</v>
      </c>
      <c r="B9" s="49" t="s">
        <v>5</v>
      </c>
      <c r="C9" s="69">
        <v>66247.1</v>
      </c>
      <c r="F9" s="9"/>
    </row>
    <row r="10" spans="1:6" ht="15">
      <c r="A10" s="2">
        <v>4</v>
      </c>
      <c r="B10" s="50" t="s">
        <v>5</v>
      </c>
      <c r="C10" s="69">
        <v>55766.8</v>
      </c>
      <c r="F10" s="9"/>
    </row>
    <row r="11" spans="1:6" ht="15">
      <c r="A11" s="2">
        <v>5</v>
      </c>
      <c r="B11" s="50" t="s">
        <v>5</v>
      </c>
      <c r="C11" s="69">
        <v>65967.46</v>
      </c>
      <c r="F11" s="9"/>
    </row>
    <row r="12" spans="1:6" ht="15">
      <c r="A12" s="2">
        <v>6</v>
      </c>
      <c r="B12" s="50" t="s">
        <v>5</v>
      </c>
      <c r="C12" s="69">
        <v>49347.02</v>
      </c>
      <c r="F12" s="9"/>
    </row>
    <row r="13" spans="1:6" ht="15">
      <c r="A13" s="2">
        <v>7</v>
      </c>
      <c r="B13" s="51" t="s">
        <v>4</v>
      </c>
      <c r="C13" s="69">
        <v>60882.16</v>
      </c>
      <c r="F13" s="9"/>
    </row>
    <row r="14" spans="1:3" ht="15" customHeight="1">
      <c r="A14" s="43"/>
      <c r="B14" s="43"/>
      <c r="C14" s="48"/>
    </row>
    <row r="15" spans="1:4" ht="15">
      <c r="A15" s="4"/>
      <c r="C15" s="48"/>
      <c r="D15" s="10"/>
    </row>
    <row r="16" spans="1:4" ht="15" customHeight="1">
      <c r="A16" s="4"/>
      <c r="C16" s="48"/>
      <c r="D16" s="12"/>
    </row>
    <row r="17" spans="1:3" ht="15">
      <c r="A17" s="4"/>
      <c r="C17" s="48"/>
    </row>
    <row r="18" spans="1:3" ht="15">
      <c r="A18" s="4"/>
      <c r="C18" s="48"/>
    </row>
  </sheetData>
  <sheetProtection/>
  <mergeCells count="3">
    <mergeCell ref="A1:C1"/>
    <mergeCell ref="A3:C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00390625" style="0" customWidth="1"/>
    <col min="4" max="5" width="13.8515625" style="0" customWidth="1"/>
    <col min="6" max="6" width="12.281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47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6" ht="15">
      <c r="A7" s="2">
        <v>1</v>
      </c>
      <c r="B7" s="17" t="s">
        <v>3</v>
      </c>
      <c r="C7" s="33">
        <f>(1367872.02-173507.25)/10.4</f>
        <v>114842.76634615385</v>
      </c>
      <c r="F7" s="15"/>
    </row>
    <row r="8" spans="1:6" ht="15">
      <c r="A8" s="2">
        <v>2</v>
      </c>
      <c r="B8" s="17" t="s">
        <v>5</v>
      </c>
      <c r="C8" s="33">
        <f>(623498.84-93508.25)/10.1</f>
        <v>52474.31584158415</v>
      </c>
      <c r="F8" s="15"/>
    </row>
    <row r="9" spans="1:6" ht="15">
      <c r="A9" s="2">
        <v>3</v>
      </c>
      <c r="B9" s="17" t="s">
        <v>5</v>
      </c>
      <c r="C9" s="33">
        <f>(705707.68-111137.6-4870.02)/9.7</f>
        <v>60793.82061855671</v>
      </c>
      <c r="F9" s="15"/>
    </row>
    <row r="10" spans="1:6" ht="15">
      <c r="A10" s="2">
        <v>4</v>
      </c>
      <c r="B10" s="25" t="s">
        <v>5</v>
      </c>
      <c r="C10" s="33">
        <f>(827133.82-64998.64)/11.1</f>
        <v>68660.82702702703</v>
      </c>
      <c r="F10" s="15"/>
    </row>
    <row r="11" spans="1:3" ht="15">
      <c r="A11" s="2">
        <v>5</v>
      </c>
      <c r="B11" s="19" t="s">
        <v>4</v>
      </c>
      <c r="C11" s="33">
        <f>(1010741.79-90961.13)/12</f>
        <v>76648.38833333334</v>
      </c>
    </row>
    <row r="12" ht="15">
      <c r="A12" s="1"/>
    </row>
    <row r="13" spans="1:4" ht="15">
      <c r="A13" s="43"/>
      <c r="B13" s="43"/>
      <c r="C13" s="48"/>
      <c r="D13" s="10"/>
    </row>
    <row r="14" spans="1:4" ht="15" customHeight="1">
      <c r="A14" s="4"/>
      <c r="C14" s="48"/>
      <c r="D14" s="12"/>
    </row>
    <row r="15" spans="1:3" ht="15">
      <c r="A15" s="4"/>
      <c r="C15" s="48"/>
    </row>
    <row r="16" ht="15">
      <c r="A16" s="4"/>
    </row>
  </sheetData>
  <sheetProtection/>
  <mergeCells count="3">
    <mergeCell ref="A1:C1"/>
    <mergeCell ref="A3:C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8515625" style="0" customWidth="1"/>
    <col min="4" max="4" width="14.7109375" style="0" customWidth="1"/>
    <col min="11" max="11" width="15.42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48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11" ht="48.75" customHeight="1">
      <c r="A5" s="2" t="s">
        <v>0</v>
      </c>
      <c r="B5" s="2" t="s">
        <v>1</v>
      </c>
      <c r="C5" s="2" t="s">
        <v>2</v>
      </c>
      <c r="K5" s="52"/>
    </row>
    <row r="6" spans="1:11" ht="15">
      <c r="A6" s="2">
        <v>1</v>
      </c>
      <c r="B6" s="2">
        <v>2</v>
      </c>
      <c r="C6" s="2"/>
      <c r="K6" s="15"/>
    </row>
    <row r="7" spans="1:11" ht="15">
      <c r="A7" s="2">
        <v>1</v>
      </c>
      <c r="B7" s="17" t="s">
        <v>3</v>
      </c>
      <c r="C7" s="33">
        <v>61840.21</v>
      </c>
      <c r="K7" s="15"/>
    </row>
    <row r="8" spans="1:11" ht="15">
      <c r="A8" s="2">
        <v>2</v>
      </c>
      <c r="B8" s="17" t="s">
        <v>5</v>
      </c>
      <c r="C8" s="33">
        <v>46185.04</v>
      </c>
      <c r="K8" s="15"/>
    </row>
    <row r="9" spans="1:11" ht="15">
      <c r="A9" s="2">
        <v>3</v>
      </c>
      <c r="B9" s="17" t="s">
        <v>5</v>
      </c>
      <c r="C9" s="33">
        <v>43077.29</v>
      </c>
      <c r="K9" s="15"/>
    </row>
    <row r="10" spans="1:11" ht="15">
      <c r="A10" s="2">
        <v>4</v>
      </c>
      <c r="B10" s="18" t="s">
        <v>5</v>
      </c>
      <c r="C10" s="33">
        <v>38941.81</v>
      </c>
      <c r="K10" s="15"/>
    </row>
    <row r="11" spans="1:11" ht="15">
      <c r="A11" s="2">
        <v>5</v>
      </c>
      <c r="B11" s="18" t="s">
        <v>5</v>
      </c>
      <c r="C11" s="33">
        <v>51795.14</v>
      </c>
      <c r="K11" s="15"/>
    </row>
    <row r="12" spans="1:11" ht="15">
      <c r="A12" s="2">
        <v>6</v>
      </c>
      <c r="B12" s="19" t="s">
        <v>4</v>
      </c>
      <c r="C12" s="33">
        <v>58492.11</v>
      </c>
      <c r="K12" s="52"/>
    </row>
    <row r="13" ht="15">
      <c r="A13" s="1"/>
    </row>
    <row r="14" spans="1:4" ht="15" customHeight="1">
      <c r="A14" s="43"/>
      <c r="B14" s="43"/>
      <c r="C14" s="48"/>
      <c r="D14" s="10"/>
    </row>
    <row r="15" spans="1:4" ht="15" customHeight="1">
      <c r="A15" s="4"/>
      <c r="C15" s="48"/>
      <c r="D15" s="12"/>
    </row>
    <row r="16" spans="1:3" ht="15">
      <c r="A16" s="4"/>
      <c r="C16" s="48"/>
    </row>
    <row r="17" ht="15">
      <c r="A17" s="4"/>
    </row>
  </sheetData>
  <sheetProtection/>
  <mergeCells count="3">
    <mergeCell ref="A1:C1"/>
    <mergeCell ref="A3:C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8515625" style="0" customWidth="1"/>
    <col min="4" max="4" width="15.42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49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46">
        <v>46571.39</v>
      </c>
    </row>
    <row r="8" spans="1:3" ht="15">
      <c r="A8" s="2">
        <v>2</v>
      </c>
      <c r="B8" s="17" t="s">
        <v>5</v>
      </c>
      <c r="C8" s="46">
        <v>24085.86</v>
      </c>
    </row>
    <row r="9" spans="1:3" ht="15">
      <c r="A9" s="2">
        <v>3</v>
      </c>
      <c r="B9" s="19" t="s">
        <v>4</v>
      </c>
      <c r="C9" s="47">
        <v>38526.61</v>
      </c>
    </row>
    <row r="10" ht="15">
      <c r="A10" s="1"/>
    </row>
    <row r="11" spans="1:4" ht="15">
      <c r="A11" s="9"/>
      <c r="B11" s="9"/>
      <c r="C11" s="9"/>
      <c r="D11" s="10"/>
    </row>
    <row r="12" spans="1:4" ht="15" customHeight="1">
      <c r="A12" s="174"/>
      <c r="B12" s="174"/>
      <c r="C12" s="48"/>
      <c r="D12" s="12"/>
    </row>
    <row r="13" spans="1:3" ht="15">
      <c r="A13" s="4"/>
      <c r="C13" s="48"/>
    </row>
    <row r="14" spans="1:3" ht="15">
      <c r="A14" s="4"/>
      <c r="C14" s="48"/>
    </row>
  </sheetData>
  <sheetProtection/>
  <mergeCells count="4">
    <mergeCell ref="A1:C1"/>
    <mergeCell ref="A3:C3"/>
    <mergeCell ref="A12:B12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15.003906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51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53">
        <v>75360.05</v>
      </c>
    </row>
    <row r="8" spans="1:3" ht="15">
      <c r="A8" s="2">
        <v>2</v>
      </c>
      <c r="B8" s="17" t="s">
        <v>5</v>
      </c>
      <c r="C8" s="53">
        <v>55924.94</v>
      </c>
    </row>
    <row r="9" spans="1:3" ht="15">
      <c r="A9" s="2">
        <v>3</v>
      </c>
      <c r="B9" s="18" t="s">
        <v>5</v>
      </c>
      <c r="C9" s="53">
        <v>65603.02</v>
      </c>
    </row>
    <row r="10" spans="1:3" ht="15">
      <c r="A10" s="2">
        <v>4</v>
      </c>
      <c r="B10" s="32" t="s">
        <v>5</v>
      </c>
      <c r="C10" s="53">
        <v>67443.51</v>
      </c>
    </row>
    <row r="11" spans="1:3" ht="15">
      <c r="A11" s="2">
        <v>5</v>
      </c>
      <c r="B11" s="3" t="s">
        <v>38</v>
      </c>
      <c r="C11" s="53">
        <v>46856.17</v>
      </c>
    </row>
    <row r="12" spans="1:3" ht="15">
      <c r="A12" s="2">
        <v>6</v>
      </c>
      <c r="B12" s="19" t="s">
        <v>4</v>
      </c>
      <c r="C12" s="54">
        <v>53631.12</v>
      </c>
    </row>
    <row r="13" ht="15">
      <c r="A13" s="1"/>
    </row>
    <row r="14" spans="1:4" ht="15" customHeight="1">
      <c r="A14" s="43"/>
      <c r="B14" s="43"/>
      <c r="C14" s="48"/>
      <c r="D14" s="10"/>
    </row>
    <row r="15" spans="1:4" ht="15" customHeight="1">
      <c r="A15" s="4"/>
      <c r="C15" s="48"/>
      <c r="D15" s="12"/>
    </row>
    <row r="16" spans="1:3" ht="15">
      <c r="A16" s="4"/>
      <c r="C16" s="48"/>
    </row>
    <row r="17" ht="15">
      <c r="A17" s="4"/>
    </row>
  </sheetData>
  <sheetProtection/>
  <mergeCells count="3">
    <mergeCell ref="A1:C1"/>
    <mergeCell ref="A3:C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4"/>
  <sheetViews>
    <sheetView zoomScalePageLayoutView="0" workbookViewId="0" topLeftCell="A1">
      <selection activeCell="C7" sqref="C7:C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00390625" style="0" customWidth="1"/>
    <col min="4" max="4" width="12.281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50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69">
        <v>57868</v>
      </c>
    </row>
    <row r="8" spans="1:3" ht="15">
      <c r="A8" s="2">
        <v>2</v>
      </c>
      <c r="B8" s="17" t="s">
        <v>5</v>
      </c>
      <c r="C8" s="69">
        <v>42242</v>
      </c>
    </row>
    <row r="9" spans="1:3" ht="15">
      <c r="A9" s="2">
        <v>3</v>
      </c>
      <c r="B9" s="19" t="s">
        <v>4</v>
      </c>
      <c r="C9" s="70">
        <v>48011</v>
      </c>
    </row>
    <row r="10" ht="15">
      <c r="A10" s="1"/>
    </row>
    <row r="11" spans="1:4" ht="15">
      <c r="A11" s="9"/>
      <c r="B11" s="9"/>
      <c r="C11" s="9"/>
      <c r="D11" s="10"/>
    </row>
    <row r="12" spans="1:4" ht="15" customHeight="1">
      <c r="A12" s="174"/>
      <c r="B12" s="174"/>
      <c r="C12" s="48"/>
      <c r="D12" s="12"/>
    </row>
    <row r="13" spans="1:3" ht="15">
      <c r="A13" s="4"/>
      <c r="C13" s="48"/>
    </row>
    <row r="14" spans="1:3" ht="15">
      <c r="A14" s="4"/>
      <c r="C14" s="48"/>
    </row>
  </sheetData>
  <sheetProtection/>
  <mergeCells count="4">
    <mergeCell ref="A1:C1"/>
    <mergeCell ref="A3:C3"/>
    <mergeCell ref="A12:B12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8515625" style="0" customWidth="1"/>
    <col min="4" max="4" width="8.85156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52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.75" thickBot="1">
      <c r="A6" s="2">
        <v>1</v>
      </c>
      <c r="B6" s="2">
        <v>2</v>
      </c>
      <c r="C6" s="2"/>
    </row>
    <row r="7" spans="1:3" ht="15.75" thickBot="1">
      <c r="A7" s="2">
        <v>1</v>
      </c>
      <c r="B7" s="17" t="s">
        <v>3</v>
      </c>
      <c r="C7" s="90">
        <v>76384.6</v>
      </c>
    </row>
    <row r="8" spans="1:3" ht="15.75" thickBot="1">
      <c r="A8" s="2">
        <v>2</v>
      </c>
      <c r="B8" s="17" t="s">
        <v>5</v>
      </c>
      <c r="C8" s="91">
        <v>70201.13</v>
      </c>
    </row>
    <row r="9" spans="1:3" ht="15.75" thickBot="1">
      <c r="A9" s="2">
        <v>3</v>
      </c>
      <c r="B9" s="17" t="s">
        <v>5</v>
      </c>
      <c r="C9" s="91">
        <v>69869.28</v>
      </c>
    </row>
    <row r="10" spans="1:3" ht="15.75" thickBot="1">
      <c r="A10" s="2">
        <v>4</v>
      </c>
      <c r="B10" s="18" t="s">
        <v>5</v>
      </c>
      <c r="C10" s="91">
        <v>70962.5</v>
      </c>
    </row>
    <row r="11" spans="1:3" ht="15.75" thickBot="1">
      <c r="A11" s="2">
        <v>5</v>
      </c>
      <c r="B11" s="25" t="s">
        <v>39</v>
      </c>
      <c r="C11" s="91">
        <v>43540.42</v>
      </c>
    </row>
    <row r="12" spans="1:3" ht="15.75" thickBot="1">
      <c r="A12" s="2">
        <v>6</v>
      </c>
      <c r="B12" s="18" t="s">
        <v>5</v>
      </c>
      <c r="C12" s="91">
        <v>60073.5</v>
      </c>
    </row>
    <row r="13" spans="1:3" ht="15.75" thickBot="1">
      <c r="A13" s="71">
        <v>7</v>
      </c>
      <c r="B13" s="19" t="s">
        <v>4</v>
      </c>
      <c r="C13" s="91">
        <v>59000.46</v>
      </c>
    </row>
    <row r="14" spans="1:4" ht="15" customHeight="1">
      <c r="A14" s="43"/>
      <c r="B14" s="43"/>
      <c r="C14" s="48"/>
      <c r="D14" s="10"/>
    </row>
    <row r="15" spans="1:4" ht="15" customHeight="1">
      <c r="A15" s="4"/>
      <c r="C15" s="48"/>
      <c r="D15" s="12"/>
    </row>
    <row r="16" spans="1:3" ht="15">
      <c r="A16" s="4"/>
      <c r="C16" s="48"/>
    </row>
    <row r="17" ht="15">
      <c r="A17" s="4"/>
    </row>
  </sheetData>
  <sheetProtection/>
  <mergeCells count="3">
    <mergeCell ref="A1:C1"/>
    <mergeCell ref="A3:C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00390625" style="0" customWidth="1"/>
    <col min="4" max="4" width="13.42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53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53">
        <v>61244.84</v>
      </c>
    </row>
    <row r="8" spans="1:3" ht="15">
      <c r="A8" s="2">
        <v>2</v>
      </c>
      <c r="B8" s="17" t="s">
        <v>5</v>
      </c>
      <c r="C8" s="53">
        <v>39308.06</v>
      </c>
    </row>
    <row r="9" spans="1:3" ht="15">
      <c r="A9" s="2">
        <v>3</v>
      </c>
      <c r="B9" s="17" t="s">
        <v>5</v>
      </c>
      <c r="C9" s="53">
        <v>41107.9</v>
      </c>
    </row>
    <row r="10" spans="1:3" ht="15">
      <c r="A10" s="2">
        <v>4</v>
      </c>
      <c r="B10" s="18" t="s">
        <v>5</v>
      </c>
      <c r="C10" s="53">
        <v>39280.54</v>
      </c>
    </row>
    <row r="11" spans="1:3" ht="15">
      <c r="A11" s="2">
        <v>5</v>
      </c>
      <c r="B11" s="19" t="s">
        <v>4</v>
      </c>
      <c r="C11" s="82">
        <v>40048.94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C14" s="48"/>
      <c r="D14" s="12"/>
    </row>
    <row r="15" spans="1:3" ht="15" customHeight="1">
      <c r="A15" s="4"/>
      <c r="C15" s="48"/>
    </row>
    <row r="16" spans="1:3" ht="15">
      <c r="A16" s="4"/>
      <c r="C16" s="48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28125" style="0" customWidth="1"/>
    <col min="4" max="4" width="23.42187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54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53">
        <v>69333.85</v>
      </c>
    </row>
    <row r="8" spans="1:3" ht="15">
      <c r="A8" s="2">
        <v>2</v>
      </c>
      <c r="B8" s="17" t="s">
        <v>5</v>
      </c>
      <c r="C8" s="53">
        <v>28490.44</v>
      </c>
    </row>
    <row r="9" spans="1:3" ht="15">
      <c r="A9" s="2">
        <v>3</v>
      </c>
      <c r="B9" s="11" t="s">
        <v>55</v>
      </c>
      <c r="C9" s="53">
        <v>10683.91</v>
      </c>
    </row>
    <row r="10" spans="1:3" ht="15">
      <c r="A10" s="2">
        <v>4</v>
      </c>
      <c r="B10" s="19" t="s">
        <v>4</v>
      </c>
      <c r="C10" s="54">
        <v>51926.95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C13" s="48"/>
      <c r="D13" s="12"/>
    </row>
    <row r="14" spans="1:3" ht="15" customHeight="1">
      <c r="A14" s="4"/>
      <c r="C14" s="48"/>
    </row>
    <row r="15" spans="1:3" ht="15">
      <c r="A15" s="4"/>
      <c r="C15" s="48"/>
    </row>
  </sheetData>
  <sheetProtection/>
  <mergeCells count="4">
    <mergeCell ref="A1:C1"/>
    <mergeCell ref="A3:C3"/>
    <mergeCell ref="A13:B1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28.28125" style="0" customWidth="1"/>
    <col min="3" max="3" width="43.421875" style="0" customWidth="1"/>
    <col min="4" max="4" width="62.8515625" style="0" customWidth="1"/>
  </cols>
  <sheetData>
    <row r="1" spans="1:4" ht="31.5" customHeight="1">
      <c r="A1" s="170" t="s">
        <v>36</v>
      </c>
      <c r="B1" s="170"/>
      <c r="C1" s="170"/>
      <c r="D1" s="13"/>
    </row>
    <row r="2" spans="1:4" ht="42" customHeight="1">
      <c r="A2" s="167" t="s">
        <v>128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37.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22.5" customHeight="1">
      <c r="A8" s="2">
        <v>1</v>
      </c>
      <c r="B8" s="17" t="s">
        <v>3</v>
      </c>
      <c r="C8" s="75">
        <v>67521.26</v>
      </c>
    </row>
    <row r="9" spans="1:3" ht="24" customHeight="1">
      <c r="A9" s="2">
        <v>2</v>
      </c>
      <c r="B9" s="17" t="s">
        <v>5</v>
      </c>
      <c r="C9" s="75">
        <v>63133</v>
      </c>
    </row>
    <row r="10" spans="1:3" ht="15">
      <c r="A10" s="2">
        <v>3</v>
      </c>
      <c r="B10" s="19" t="s">
        <v>4</v>
      </c>
      <c r="C10" s="115">
        <v>56941.91</v>
      </c>
    </row>
    <row r="11" spans="1:4" ht="15">
      <c r="A11" s="9"/>
      <c r="B11" s="9"/>
      <c r="C11" s="116"/>
      <c r="D11" s="10"/>
    </row>
    <row r="12" spans="1:4" ht="15">
      <c r="A12" s="174"/>
      <c r="B12" s="174"/>
      <c r="D12" s="12"/>
    </row>
    <row r="13" ht="15">
      <c r="A13" s="4"/>
    </row>
    <row r="14" ht="15">
      <c r="A14" s="4"/>
    </row>
  </sheetData>
  <sheetProtection/>
  <mergeCells count="5">
    <mergeCell ref="A1:C1"/>
    <mergeCell ref="A3:C3"/>
    <mergeCell ref="A4:D4"/>
    <mergeCell ref="A12:B12"/>
    <mergeCell ref="A2:C2"/>
  </mergeCells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indexed="11"/>
  </sheetPr>
  <dimension ref="A1:D17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57421875" style="0" customWidth="1"/>
    <col min="2" max="2" width="27.8515625" style="0" customWidth="1"/>
    <col min="3" max="3" width="41.00390625" style="0" customWidth="1"/>
    <col min="4" max="6" width="19.57421875" style="0" customWidth="1"/>
  </cols>
  <sheetData>
    <row r="1" spans="1:4" ht="49.5" customHeight="1">
      <c r="A1" s="179" t="s">
        <v>36</v>
      </c>
      <c r="B1" s="179"/>
      <c r="C1" s="179"/>
      <c r="D1" s="20"/>
    </row>
    <row r="2" spans="1:4" ht="36" customHeight="1">
      <c r="A2" s="167" t="s">
        <v>85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ht="15">
      <c r="A4" s="1"/>
    </row>
    <row r="5" spans="1:3" ht="51" customHeight="1">
      <c r="A5" s="2" t="s">
        <v>0</v>
      </c>
      <c r="B5" s="2" t="s">
        <v>1</v>
      </c>
      <c r="C5" s="2" t="s">
        <v>2</v>
      </c>
    </row>
    <row r="6" spans="1:3" ht="22.5" customHeight="1">
      <c r="A6" s="2">
        <v>1</v>
      </c>
      <c r="B6" s="2">
        <v>2</v>
      </c>
      <c r="C6" s="2"/>
    </row>
    <row r="7" spans="1:3" ht="14.25" customHeight="1">
      <c r="A7" s="2">
        <v>1</v>
      </c>
      <c r="B7" s="17" t="s">
        <v>3</v>
      </c>
      <c r="C7" s="53">
        <v>75166.96</v>
      </c>
    </row>
    <row r="8" spans="1:3" ht="18" customHeight="1">
      <c r="A8" s="2">
        <v>2</v>
      </c>
      <c r="B8" s="17" t="s">
        <v>5</v>
      </c>
      <c r="C8" s="53">
        <v>47975.04</v>
      </c>
    </row>
    <row r="9" spans="1:3" ht="18" customHeight="1">
      <c r="A9" s="2">
        <v>3</v>
      </c>
      <c r="B9" s="17" t="s">
        <v>5</v>
      </c>
      <c r="C9" s="53">
        <v>39915.29</v>
      </c>
    </row>
    <row r="10" spans="1:3" ht="18" customHeight="1">
      <c r="A10" s="2">
        <v>4</v>
      </c>
      <c r="B10" s="18" t="s">
        <v>5</v>
      </c>
      <c r="C10" s="53">
        <v>57337.98</v>
      </c>
    </row>
    <row r="11" spans="1:3" ht="15">
      <c r="A11" s="2">
        <v>5</v>
      </c>
      <c r="B11" s="19" t="s">
        <v>4</v>
      </c>
      <c r="C11" s="54">
        <v>50782.5</v>
      </c>
    </row>
    <row r="12" ht="15">
      <c r="A12" s="1"/>
    </row>
    <row r="13" spans="1:4" ht="15">
      <c r="A13" s="9"/>
      <c r="B13" s="9"/>
      <c r="C13" s="9"/>
      <c r="D13" s="10"/>
    </row>
    <row r="14" spans="1:4" ht="15">
      <c r="A14" s="174"/>
      <c r="B14" s="174"/>
      <c r="C14" s="48"/>
      <c r="D14" s="12"/>
    </row>
    <row r="15" spans="1:3" ht="15">
      <c r="A15" s="4"/>
      <c r="C15" s="48"/>
    </row>
    <row r="16" spans="1:3" ht="15">
      <c r="A16" s="4"/>
      <c r="C16" s="48"/>
    </row>
    <row r="17" ht="15">
      <c r="C17" s="48"/>
    </row>
  </sheetData>
  <sheetProtection/>
  <mergeCells count="4">
    <mergeCell ref="A1:C1"/>
    <mergeCell ref="A3:C3"/>
    <mergeCell ref="A14:B14"/>
    <mergeCell ref="A2:C2"/>
  </mergeCells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4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7.7109375" style="0" customWidth="1"/>
    <col min="2" max="3" width="34.28125" style="0" customWidth="1"/>
    <col min="4" max="4" width="19.281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56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/>
    </row>
    <row r="7" spans="1:3" ht="15">
      <c r="A7" s="2">
        <v>1</v>
      </c>
      <c r="B7" s="17" t="s">
        <v>3</v>
      </c>
      <c r="C7" s="53">
        <v>38373.31</v>
      </c>
    </row>
    <row r="8" spans="1:3" ht="15">
      <c r="A8" s="2">
        <v>2</v>
      </c>
      <c r="B8" s="17" t="s">
        <v>5</v>
      </c>
      <c r="C8" s="53">
        <v>36220.2</v>
      </c>
    </row>
    <row r="9" spans="1:3" ht="15">
      <c r="A9" s="2">
        <v>3</v>
      </c>
      <c r="B9" s="19" t="s">
        <v>4</v>
      </c>
      <c r="C9" s="54">
        <v>37780.9</v>
      </c>
    </row>
    <row r="10" ht="15">
      <c r="A10" s="1"/>
    </row>
    <row r="11" spans="1:4" ht="15">
      <c r="A11" s="9"/>
      <c r="B11" s="9"/>
      <c r="C11" s="9"/>
      <c r="D11" s="10"/>
    </row>
    <row r="12" spans="1:4" ht="15" customHeight="1">
      <c r="A12" s="174"/>
      <c r="B12" s="174"/>
      <c r="C12" s="48"/>
      <c r="D12" s="12"/>
    </row>
    <row r="13" spans="1:3" ht="15" customHeight="1">
      <c r="A13" s="4"/>
      <c r="C13" s="48"/>
    </row>
    <row r="14" spans="1:3" ht="15">
      <c r="A14" s="4"/>
      <c r="C14" s="48"/>
    </row>
  </sheetData>
  <sheetProtection/>
  <mergeCells count="4">
    <mergeCell ref="A1:C1"/>
    <mergeCell ref="A3:C3"/>
    <mergeCell ref="A12:B12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73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57421875" style="0" customWidth="1"/>
    <col min="4" max="4" width="7.8515625" style="6" customWidth="1"/>
  </cols>
  <sheetData>
    <row r="1" spans="1:4" ht="54.75" customHeight="1">
      <c r="A1" s="179" t="s">
        <v>36</v>
      </c>
      <c r="B1" s="179"/>
      <c r="C1" s="179"/>
      <c r="D1" s="55"/>
    </row>
    <row r="2" spans="1:4" ht="45" customHeight="1">
      <c r="A2" s="213" t="s">
        <v>86</v>
      </c>
      <c r="B2" s="214"/>
      <c r="C2" s="214"/>
      <c r="D2" s="55"/>
    </row>
    <row r="3" spans="1:4" ht="15" customHeight="1">
      <c r="A3" s="56"/>
      <c r="B3" s="173" t="s">
        <v>7</v>
      </c>
      <c r="C3" s="173"/>
      <c r="D3" s="173"/>
    </row>
    <row r="4" spans="1:4" ht="15">
      <c r="A4" s="57"/>
      <c r="B4" s="58"/>
      <c r="C4" s="58"/>
      <c r="D4" s="55"/>
    </row>
    <row r="5" spans="1:4" ht="30">
      <c r="A5" s="59" t="s">
        <v>0</v>
      </c>
      <c r="B5" s="59" t="s">
        <v>1</v>
      </c>
      <c r="C5" s="2" t="s">
        <v>2</v>
      </c>
      <c r="D5" s="55"/>
    </row>
    <row r="6" spans="1:15" ht="48.75" customHeight="1">
      <c r="A6" s="59">
        <v>1</v>
      </c>
      <c r="B6" s="59">
        <v>2</v>
      </c>
      <c r="C6" s="2">
        <v>3</v>
      </c>
      <c r="D6" s="55"/>
      <c r="O6" s="26"/>
    </row>
    <row r="7" spans="1:4" ht="15">
      <c r="A7" s="59">
        <v>1</v>
      </c>
      <c r="B7" s="60" t="s">
        <v>3</v>
      </c>
      <c r="C7" s="61">
        <v>42021.3</v>
      </c>
      <c r="D7" s="55"/>
    </row>
    <row r="8" spans="1:4" ht="15">
      <c r="A8" s="59">
        <v>2</v>
      </c>
      <c r="B8" s="62" t="s">
        <v>4</v>
      </c>
      <c r="C8" s="61">
        <v>40016.18</v>
      </c>
      <c r="D8" s="55"/>
    </row>
    <row r="9" spans="1:4" ht="15">
      <c r="A9" s="57"/>
      <c r="B9" s="58"/>
      <c r="C9" s="63"/>
      <c r="D9" s="55"/>
    </row>
    <row r="10" spans="1:4" ht="15">
      <c r="A10" s="64"/>
      <c r="B10" s="64"/>
      <c r="C10" s="65"/>
      <c r="D10" s="55"/>
    </row>
    <row r="11" ht="15">
      <c r="D11" s="55"/>
    </row>
    <row r="12" spans="1:4" ht="15" customHeight="1">
      <c r="A12" s="215"/>
      <c r="B12" s="216"/>
      <c r="C12" s="66"/>
      <c r="D12" s="55"/>
    </row>
    <row r="13" spans="3:4" ht="15" customHeight="1">
      <c r="C13" s="48"/>
      <c r="D13" s="55"/>
    </row>
    <row r="14" spans="1:4" ht="15">
      <c r="A14" s="57"/>
      <c r="B14" s="58"/>
      <c r="C14" s="66"/>
      <c r="D14" s="55"/>
    </row>
    <row r="15" spans="1:4" ht="15">
      <c r="A15" s="4"/>
      <c r="D15" s="55"/>
    </row>
    <row r="16" ht="15">
      <c r="D16" s="55"/>
    </row>
    <row r="17" ht="15">
      <c r="D17" s="55"/>
    </row>
    <row r="18" ht="15">
      <c r="D18" s="55"/>
    </row>
    <row r="19" ht="15">
      <c r="D19" s="55"/>
    </row>
    <row r="20" ht="15">
      <c r="D20" s="55"/>
    </row>
    <row r="21" ht="15">
      <c r="D21" s="55"/>
    </row>
    <row r="22" ht="15">
      <c r="D22" s="55"/>
    </row>
    <row r="23" ht="15">
      <c r="D23" s="55"/>
    </row>
    <row r="24" ht="15">
      <c r="D24" s="55"/>
    </row>
    <row r="25" spans="4:6" ht="15">
      <c r="D25" s="55"/>
      <c r="F25" s="67"/>
    </row>
    <row r="26" ht="15">
      <c r="D26" s="55"/>
    </row>
    <row r="27" ht="15">
      <c r="D27" s="55"/>
    </row>
    <row r="28" ht="15">
      <c r="D28" s="55"/>
    </row>
    <row r="29" ht="15">
      <c r="D29" s="55"/>
    </row>
    <row r="30" ht="15">
      <c r="D30" s="55"/>
    </row>
    <row r="31" ht="15">
      <c r="D31" s="55"/>
    </row>
    <row r="32" ht="15">
      <c r="D32" s="55"/>
    </row>
    <row r="33" ht="15">
      <c r="D33" s="55"/>
    </row>
    <row r="34" ht="15">
      <c r="D34" s="55"/>
    </row>
    <row r="35" ht="15">
      <c r="D35" s="55"/>
    </row>
    <row r="36" ht="15">
      <c r="D36" s="55"/>
    </row>
    <row r="37" ht="15">
      <c r="D37" s="55"/>
    </row>
    <row r="38" ht="15">
      <c r="D38" s="55"/>
    </row>
    <row r="39" ht="15">
      <c r="D39" s="55"/>
    </row>
    <row r="40" ht="15">
      <c r="D40" s="55"/>
    </row>
    <row r="41" ht="15">
      <c r="D41" s="55"/>
    </row>
    <row r="42" ht="15">
      <c r="D42" s="55"/>
    </row>
    <row r="43" ht="15">
      <c r="D43" s="55"/>
    </row>
    <row r="44" ht="15">
      <c r="D44" s="55"/>
    </row>
    <row r="45" ht="15">
      <c r="D45" s="55"/>
    </row>
    <row r="46" ht="15">
      <c r="D46" s="55"/>
    </row>
    <row r="47" ht="15">
      <c r="D47" s="55"/>
    </row>
    <row r="48" ht="15">
      <c r="D48" s="55"/>
    </row>
    <row r="49" ht="15">
      <c r="D49" s="55"/>
    </row>
    <row r="50" ht="15">
      <c r="D50" s="55"/>
    </row>
    <row r="51" ht="15">
      <c r="D51" s="55"/>
    </row>
    <row r="52" ht="15">
      <c r="D52" s="55"/>
    </row>
    <row r="53" ht="15">
      <c r="D53" s="55"/>
    </row>
    <row r="54" ht="15">
      <c r="D54" s="55"/>
    </row>
    <row r="55" ht="15">
      <c r="D55" s="55"/>
    </row>
    <row r="56" ht="15">
      <c r="D56" s="55"/>
    </row>
    <row r="57" ht="15">
      <c r="D57" s="55"/>
    </row>
    <row r="58" ht="15">
      <c r="D58" s="55"/>
    </row>
    <row r="59" ht="15">
      <c r="D59" s="55"/>
    </row>
    <row r="60" ht="15">
      <c r="D60" s="55"/>
    </row>
    <row r="61" ht="15">
      <c r="D61" s="55"/>
    </row>
    <row r="62" ht="15">
      <c r="D62" s="55"/>
    </row>
    <row r="63" ht="15">
      <c r="D63" s="55"/>
    </row>
    <row r="64" ht="15">
      <c r="D64" s="55"/>
    </row>
    <row r="65" ht="15">
      <c r="D65" s="55"/>
    </row>
    <row r="66" ht="15">
      <c r="D66" s="55"/>
    </row>
    <row r="67" ht="15">
      <c r="D67" s="55"/>
    </row>
    <row r="68" ht="15">
      <c r="D68" s="55"/>
    </row>
    <row r="69" ht="15">
      <c r="D69" s="55"/>
    </row>
    <row r="70" ht="15">
      <c r="D70" s="55"/>
    </row>
    <row r="71" ht="15">
      <c r="D71" s="55"/>
    </row>
    <row r="72" ht="15">
      <c r="D72" s="55"/>
    </row>
    <row r="73" ht="15">
      <c r="D73" s="55"/>
    </row>
    <row r="74" ht="15">
      <c r="D74" s="55"/>
    </row>
    <row r="75" ht="15">
      <c r="D75" s="55"/>
    </row>
    <row r="76" ht="15">
      <c r="D76" s="55"/>
    </row>
    <row r="77" ht="15">
      <c r="D77" s="55"/>
    </row>
    <row r="78" ht="15">
      <c r="D78" s="55"/>
    </row>
    <row r="79" ht="15">
      <c r="D79" s="55"/>
    </row>
    <row r="80" ht="15">
      <c r="D80" s="55"/>
    </row>
    <row r="81" ht="15">
      <c r="D81" s="55"/>
    </row>
    <row r="82" ht="15">
      <c r="D82" s="55"/>
    </row>
    <row r="83" ht="15">
      <c r="D83" s="55"/>
    </row>
    <row r="84" ht="15">
      <c r="D84" s="55"/>
    </row>
    <row r="85" ht="15">
      <c r="D85" s="55"/>
    </row>
    <row r="86" ht="15">
      <c r="D86" s="55"/>
    </row>
    <row r="87" ht="15">
      <c r="D87" s="55"/>
    </row>
    <row r="88" ht="15">
      <c r="D88" s="55"/>
    </row>
    <row r="89" ht="15">
      <c r="D89" s="55"/>
    </row>
    <row r="90" ht="15">
      <c r="D90" s="55"/>
    </row>
    <row r="91" ht="15">
      <c r="D91" s="55"/>
    </row>
    <row r="92" ht="15">
      <c r="D92" s="55"/>
    </row>
    <row r="93" ht="15">
      <c r="D93" s="55"/>
    </row>
    <row r="94" ht="15">
      <c r="D94" s="55"/>
    </row>
    <row r="95" ht="15">
      <c r="D95" s="55"/>
    </row>
    <row r="96" ht="15">
      <c r="D96" s="55"/>
    </row>
    <row r="97" ht="15">
      <c r="D97" s="55"/>
    </row>
    <row r="98" ht="15">
      <c r="D98" s="55"/>
    </row>
    <row r="99" ht="15">
      <c r="D99" s="55"/>
    </row>
    <row r="100" ht="15">
      <c r="D100" s="55"/>
    </row>
    <row r="101" ht="15">
      <c r="D101" s="55"/>
    </row>
    <row r="102" ht="15">
      <c r="D102" s="55"/>
    </row>
    <row r="103" ht="15">
      <c r="D103" s="55"/>
    </row>
    <row r="104" ht="15">
      <c r="D104" s="55"/>
    </row>
    <row r="105" ht="15">
      <c r="D105" s="55"/>
    </row>
    <row r="106" ht="15">
      <c r="D106" s="55"/>
    </row>
    <row r="107" ht="15">
      <c r="D107" s="55"/>
    </row>
    <row r="108" ht="15">
      <c r="D108" s="55"/>
    </row>
    <row r="109" ht="15">
      <c r="D109" s="55"/>
    </row>
    <row r="110" ht="15">
      <c r="D110" s="55"/>
    </row>
    <row r="111" ht="15">
      <c r="D111" s="55"/>
    </row>
    <row r="112" ht="15">
      <c r="D112" s="55"/>
    </row>
    <row r="113" ht="15">
      <c r="D113" s="55"/>
    </row>
    <row r="114" ht="15">
      <c r="D114" s="55"/>
    </row>
    <row r="115" ht="15">
      <c r="D115" s="55"/>
    </row>
    <row r="116" ht="15">
      <c r="D116" s="55"/>
    </row>
    <row r="117" ht="15">
      <c r="D117" s="55"/>
    </row>
    <row r="118" ht="15">
      <c r="D118" s="55"/>
    </row>
    <row r="119" ht="15">
      <c r="D119" s="55"/>
    </row>
    <row r="120" ht="15">
      <c r="D120" s="55"/>
    </row>
    <row r="121" ht="15">
      <c r="D121" s="55"/>
    </row>
    <row r="122" ht="15">
      <c r="D122" s="55"/>
    </row>
    <row r="123" ht="15">
      <c r="D123" s="55"/>
    </row>
    <row r="124" ht="15">
      <c r="D124" s="55"/>
    </row>
    <row r="125" ht="15">
      <c r="D125" s="55"/>
    </row>
    <row r="126" ht="15">
      <c r="D126" s="55"/>
    </row>
    <row r="127" ht="15">
      <c r="D127" s="55"/>
    </row>
    <row r="128" ht="15">
      <c r="D128" s="55"/>
    </row>
    <row r="129" ht="15">
      <c r="D129" s="55"/>
    </row>
    <row r="130" ht="15">
      <c r="D130" s="55"/>
    </row>
    <row r="131" ht="15">
      <c r="D131" s="55"/>
    </row>
    <row r="132" ht="15">
      <c r="D132" s="55"/>
    </row>
    <row r="133" ht="15">
      <c r="D133" s="55"/>
    </row>
    <row r="134" ht="15">
      <c r="D134" s="55"/>
    </row>
    <row r="135" ht="15">
      <c r="D135" s="55"/>
    </row>
    <row r="136" ht="15">
      <c r="D136" s="55"/>
    </row>
    <row r="137" ht="15">
      <c r="D137" s="55"/>
    </row>
    <row r="138" ht="15">
      <c r="D138" s="55"/>
    </row>
    <row r="139" ht="15">
      <c r="D139" s="55"/>
    </row>
    <row r="140" ht="15">
      <c r="D140" s="55"/>
    </row>
    <row r="141" ht="15">
      <c r="D141" s="55"/>
    </row>
    <row r="142" ht="15">
      <c r="D142" s="55"/>
    </row>
    <row r="143" ht="15">
      <c r="D143" s="55"/>
    </row>
    <row r="144" ht="15">
      <c r="D144" s="55"/>
    </row>
    <row r="145" ht="15">
      <c r="D145" s="55"/>
    </row>
    <row r="146" ht="15">
      <c r="D146" s="55"/>
    </row>
    <row r="147" ht="15">
      <c r="D147" s="55"/>
    </row>
    <row r="148" ht="15">
      <c r="D148" s="55"/>
    </row>
    <row r="149" ht="15">
      <c r="D149" s="55"/>
    </row>
    <row r="150" ht="15">
      <c r="D150" s="55"/>
    </row>
    <row r="151" ht="15">
      <c r="D151" s="55"/>
    </row>
    <row r="152" ht="15">
      <c r="D152" s="55"/>
    </row>
    <row r="153" ht="15">
      <c r="D153" s="55"/>
    </row>
    <row r="154" ht="15">
      <c r="D154" s="55"/>
    </row>
    <row r="155" ht="15">
      <c r="D155" s="55"/>
    </row>
    <row r="156" ht="15">
      <c r="D156" s="55"/>
    </row>
    <row r="157" ht="15">
      <c r="D157" s="55"/>
    </row>
    <row r="158" ht="15">
      <c r="D158" s="55"/>
    </row>
    <row r="159" ht="15">
      <c r="D159" s="55"/>
    </row>
    <row r="160" ht="15">
      <c r="D160" s="55"/>
    </row>
    <row r="161" ht="15">
      <c r="D161" s="55"/>
    </row>
    <row r="162" ht="15">
      <c r="D162" s="55"/>
    </row>
    <row r="163" ht="15">
      <c r="D163" s="55"/>
    </row>
    <row r="164" ht="15">
      <c r="D164" s="55"/>
    </row>
    <row r="165" ht="15">
      <c r="D165" s="55"/>
    </row>
    <row r="166" ht="15">
      <c r="D166" s="55"/>
    </row>
    <row r="167" ht="15">
      <c r="D167" s="55"/>
    </row>
    <row r="168" ht="15">
      <c r="D168" s="55"/>
    </row>
    <row r="169" ht="15">
      <c r="D169" s="55"/>
    </row>
    <row r="170" ht="15">
      <c r="D170" s="55"/>
    </row>
    <row r="171" ht="15">
      <c r="D171" s="55"/>
    </row>
    <row r="172" ht="15">
      <c r="D172" s="55"/>
    </row>
    <row r="173" ht="15">
      <c r="D173" s="55"/>
    </row>
  </sheetData>
  <sheetProtection/>
  <mergeCells count="4">
    <mergeCell ref="A1:C1"/>
    <mergeCell ref="A2:C2"/>
    <mergeCell ref="B3:D3"/>
    <mergeCell ref="A12:B1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7109375" style="0" customWidth="1"/>
    <col min="3" max="3" width="36.140625" style="0" customWidth="1"/>
  </cols>
  <sheetData>
    <row r="1" spans="1:4" ht="46.5" customHeight="1">
      <c r="A1" s="170" t="s">
        <v>36</v>
      </c>
      <c r="B1" s="170"/>
      <c r="C1" s="170"/>
      <c r="D1" s="13"/>
    </row>
    <row r="2" spans="1:4" ht="32.25" customHeight="1">
      <c r="A2" s="167" t="s">
        <v>129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39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22.5" customHeight="1">
      <c r="A8" s="2">
        <v>1</v>
      </c>
      <c r="B8" s="17" t="s">
        <v>3</v>
      </c>
      <c r="C8" s="75">
        <v>50846.51</v>
      </c>
    </row>
    <row r="9" spans="1:3" ht="21.75" customHeight="1">
      <c r="A9" s="2">
        <v>2</v>
      </c>
      <c r="B9" s="17" t="s">
        <v>5</v>
      </c>
      <c r="C9" s="75">
        <v>75625.66</v>
      </c>
    </row>
    <row r="10" spans="1:3" ht="15">
      <c r="A10" s="2">
        <v>3</v>
      </c>
      <c r="B10" s="19" t="s">
        <v>4</v>
      </c>
      <c r="C10" s="115">
        <v>47335.7</v>
      </c>
    </row>
    <row r="11" spans="1:4" ht="15">
      <c r="A11" s="9"/>
      <c r="B11" s="9"/>
      <c r="C11" s="116"/>
      <c r="D11" s="10"/>
    </row>
    <row r="12" spans="1:4" ht="15">
      <c r="A12" s="174"/>
      <c r="B12" s="174"/>
      <c r="D12" s="12"/>
    </row>
    <row r="13" ht="15">
      <c r="A13" s="4"/>
    </row>
    <row r="14" ht="15">
      <c r="A14" s="4"/>
    </row>
  </sheetData>
  <sheetProtection/>
  <mergeCells count="5">
    <mergeCell ref="A1:C1"/>
    <mergeCell ref="A3:C3"/>
    <mergeCell ref="A4:D4"/>
    <mergeCell ref="A12:B12"/>
    <mergeCell ref="A2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7.28125" style="0" customWidth="1"/>
  </cols>
  <sheetData>
    <row r="1" spans="1:3" ht="47.25" customHeight="1">
      <c r="A1" s="175" t="s">
        <v>36</v>
      </c>
      <c r="B1" s="176"/>
      <c r="C1" s="177"/>
    </row>
    <row r="2" spans="1:3" ht="30" customHeight="1">
      <c r="A2" s="168" t="s">
        <v>8</v>
      </c>
      <c r="B2" s="168"/>
      <c r="C2" s="168"/>
    </row>
    <row r="3" spans="1:3" ht="15">
      <c r="A3" s="16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33">
        <v>75494.26</v>
      </c>
    </row>
    <row r="8" spans="1:3" ht="15">
      <c r="A8" s="2">
        <v>2</v>
      </c>
      <c r="B8" s="3" t="s">
        <v>6</v>
      </c>
      <c r="C8" s="33">
        <v>66491.22</v>
      </c>
    </row>
    <row r="9" spans="1:3" ht="15">
      <c r="A9" s="2">
        <v>3</v>
      </c>
      <c r="B9" s="3" t="s">
        <v>6</v>
      </c>
      <c r="C9" s="33">
        <v>57727.12</v>
      </c>
    </row>
    <row r="10" spans="1:3" ht="15">
      <c r="A10" s="2">
        <v>4</v>
      </c>
      <c r="B10" s="3" t="s">
        <v>6</v>
      </c>
      <c r="C10" s="33">
        <v>66617.05</v>
      </c>
    </row>
    <row r="11" spans="1:3" ht="15" customHeight="1">
      <c r="A11" s="2">
        <v>5</v>
      </c>
      <c r="B11" s="3" t="s">
        <v>6</v>
      </c>
      <c r="C11" s="33">
        <v>60728.4</v>
      </c>
    </row>
    <row r="12" spans="1:3" ht="15">
      <c r="A12" s="2">
        <v>6</v>
      </c>
      <c r="B12" s="6" t="s">
        <v>4</v>
      </c>
      <c r="C12" s="34">
        <v>60243.35</v>
      </c>
    </row>
    <row r="13" spans="1:3" ht="15">
      <c r="A13" s="4"/>
      <c r="C13" s="26"/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9.140625" style="0" customWidth="1"/>
  </cols>
  <sheetData>
    <row r="1" spans="1:3" ht="38.25" customHeight="1">
      <c r="A1" s="175" t="s">
        <v>36</v>
      </c>
      <c r="B1" s="176"/>
      <c r="C1" s="177"/>
    </row>
    <row r="2" spans="1:3" ht="49.5" customHeight="1">
      <c r="A2" s="168" t="s">
        <v>10</v>
      </c>
      <c r="B2" s="168"/>
      <c r="C2" s="168"/>
    </row>
    <row r="3" spans="1:3" ht="15">
      <c r="A3" s="16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33">
        <v>41659.9</v>
      </c>
    </row>
    <row r="8" spans="1:3" ht="15">
      <c r="A8" s="2">
        <v>2</v>
      </c>
      <c r="B8" s="3" t="s">
        <v>5</v>
      </c>
      <c r="C8" s="33">
        <v>42050.06</v>
      </c>
    </row>
    <row r="9" spans="1:3" ht="15">
      <c r="A9" s="2">
        <v>3</v>
      </c>
      <c r="B9" s="3" t="s">
        <v>5</v>
      </c>
      <c r="C9" s="33">
        <v>38825.64</v>
      </c>
    </row>
    <row r="10" spans="1:3" ht="15">
      <c r="A10" s="2">
        <v>4</v>
      </c>
      <c r="B10" s="3" t="s">
        <v>4</v>
      </c>
      <c r="C10" s="35">
        <v>46116.54</v>
      </c>
    </row>
    <row r="11" spans="1:3" ht="15">
      <c r="A11" s="4"/>
      <c r="C11" s="26"/>
    </row>
    <row r="12" spans="1:3" ht="15">
      <c r="A12" s="4"/>
      <c r="C12" s="26"/>
    </row>
    <row r="13" ht="15">
      <c r="C13" s="26"/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C7" sqref="C7:C1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0.75" customHeight="1">
      <c r="A2" s="168" t="s">
        <v>11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97627.08</v>
      </c>
    </row>
    <row r="8" spans="1:3" ht="15">
      <c r="A8" s="2">
        <v>2</v>
      </c>
      <c r="B8" s="17" t="s">
        <v>5</v>
      </c>
      <c r="C8" s="33">
        <v>65210.81</v>
      </c>
    </row>
    <row r="9" spans="1:3" ht="15">
      <c r="A9" s="2">
        <v>3</v>
      </c>
      <c r="B9" s="17" t="s">
        <v>5</v>
      </c>
      <c r="C9" s="33">
        <v>50071.49</v>
      </c>
    </row>
    <row r="10" spans="1:3" ht="15">
      <c r="A10" s="2">
        <v>4</v>
      </c>
      <c r="B10" s="23" t="s">
        <v>5</v>
      </c>
      <c r="C10" s="33">
        <v>71688.59</v>
      </c>
    </row>
    <row r="11" spans="1:3" ht="15" customHeight="1">
      <c r="A11" s="2">
        <v>5</v>
      </c>
      <c r="B11" s="32" t="s">
        <v>5</v>
      </c>
      <c r="C11" s="33">
        <v>56403.68</v>
      </c>
    </row>
    <row r="12" spans="1:3" ht="15">
      <c r="A12" s="2">
        <v>6</v>
      </c>
      <c r="B12" s="32" t="s">
        <v>5</v>
      </c>
      <c r="C12" s="33">
        <v>82145.34</v>
      </c>
    </row>
    <row r="13" spans="1:3" ht="15">
      <c r="A13" s="2">
        <v>7</v>
      </c>
      <c r="B13" s="22" t="s">
        <v>5</v>
      </c>
      <c r="C13" s="33">
        <v>89160.74</v>
      </c>
    </row>
    <row r="14" spans="1:3" ht="15">
      <c r="A14" s="2">
        <v>8</v>
      </c>
      <c r="B14" s="19" t="s">
        <v>4</v>
      </c>
      <c r="C14" s="35">
        <v>58135.25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24.8515625" style="0" customWidth="1"/>
    <col min="3" max="3" width="49.00390625" style="0" customWidth="1"/>
  </cols>
  <sheetData>
    <row r="1" spans="1:3" ht="34.5" customHeight="1">
      <c r="A1" s="166" t="s">
        <v>36</v>
      </c>
      <c r="B1" s="166"/>
      <c r="C1" s="166"/>
    </row>
    <row r="2" spans="1:3" ht="30.75" customHeight="1">
      <c r="A2" s="167" t="s">
        <v>114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44.2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8.75" customHeight="1">
      <c r="A7" s="2">
        <v>1</v>
      </c>
      <c r="B7" s="3" t="s">
        <v>3</v>
      </c>
      <c r="C7" s="33">
        <v>60017.39</v>
      </c>
    </row>
    <row r="8" spans="1:3" ht="20.25" customHeight="1">
      <c r="A8" s="2">
        <v>2</v>
      </c>
      <c r="B8" s="3" t="s">
        <v>5</v>
      </c>
      <c r="C8" s="33">
        <v>74134.67</v>
      </c>
    </row>
    <row r="9" spans="1:3" ht="21.75" customHeight="1">
      <c r="A9" s="2">
        <v>3</v>
      </c>
      <c r="B9" s="3" t="s">
        <v>4</v>
      </c>
      <c r="C9" s="33">
        <v>40330.47</v>
      </c>
    </row>
    <row r="10" ht="15">
      <c r="A10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538ED5"/>
  </sheetPr>
  <dimension ref="A1:C2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9" customHeight="1">
      <c r="A2" s="168" t="s">
        <v>12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65251.71</v>
      </c>
    </row>
    <row r="8" spans="1:3" ht="15">
      <c r="A8" s="2">
        <v>2</v>
      </c>
      <c r="B8" s="17" t="s">
        <v>5</v>
      </c>
      <c r="C8" s="33">
        <v>68237.65</v>
      </c>
    </row>
    <row r="9" spans="1:3" ht="15">
      <c r="A9" s="2">
        <v>3</v>
      </c>
      <c r="B9" s="17" t="s">
        <v>5</v>
      </c>
      <c r="C9" s="33">
        <v>68011.66</v>
      </c>
    </row>
    <row r="10" spans="1:3" ht="15">
      <c r="A10" s="2">
        <v>4</v>
      </c>
      <c r="B10" s="23" t="s">
        <v>5</v>
      </c>
      <c r="C10" s="33">
        <v>68569.97</v>
      </c>
    </row>
    <row r="11" spans="1:3" ht="15" customHeight="1">
      <c r="A11" s="2">
        <v>5</v>
      </c>
      <c r="B11" s="24" t="s">
        <v>5</v>
      </c>
      <c r="C11" s="33">
        <v>65377.35</v>
      </c>
    </row>
    <row r="12" spans="1:3" ht="15">
      <c r="A12" s="2">
        <v>6</v>
      </c>
      <c r="B12" s="19" t="s">
        <v>4</v>
      </c>
      <c r="C12" s="35">
        <v>58213.99</v>
      </c>
    </row>
    <row r="13" spans="1:3" ht="15">
      <c r="A13" s="4"/>
      <c r="C13" s="26"/>
    </row>
    <row r="14" ht="15">
      <c r="C14" s="26"/>
    </row>
    <row r="28" ht="15">
      <c r="C28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C12"/>
  <sheetViews>
    <sheetView zoomScalePageLayoutView="0" workbookViewId="0" topLeftCell="A1">
      <selection activeCell="C7" sqref="C7:C9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7.5" customHeight="1">
      <c r="A2" s="168" t="s">
        <v>13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56914</v>
      </c>
    </row>
    <row r="8" spans="1:3" ht="15">
      <c r="A8" s="2">
        <v>2</v>
      </c>
      <c r="B8" s="17" t="s">
        <v>5</v>
      </c>
      <c r="C8" s="33">
        <v>51237</v>
      </c>
    </row>
    <row r="9" spans="1:3" ht="15" customHeight="1">
      <c r="A9" s="2">
        <v>3</v>
      </c>
      <c r="B9" s="19" t="s">
        <v>4</v>
      </c>
      <c r="C9" s="35">
        <v>57634</v>
      </c>
    </row>
    <row r="10" spans="1:3" ht="15">
      <c r="A10" s="4"/>
      <c r="C10" s="26"/>
    </row>
    <row r="11" spans="1:3" ht="15">
      <c r="A11" s="4"/>
      <c r="C11" s="26"/>
    </row>
    <row r="12" ht="15">
      <c r="C12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2.25" customHeight="1">
      <c r="A2" s="168" t="s">
        <v>14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75318.38</v>
      </c>
    </row>
    <row r="8" spans="1:3" ht="15">
      <c r="A8" s="2">
        <v>2</v>
      </c>
      <c r="B8" s="17" t="s">
        <v>5</v>
      </c>
      <c r="C8" s="33">
        <v>56176.21</v>
      </c>
    </row>
    <row r="9" spans="1:3" ht="15">
      <c r="A9" s="2">
        <v>3</v>
      </c>
      <c r="B9" s="17" t="s">
        <v>5</v>
      </c>
      <c r="C9" s="33">
        <v>57808.03</v>
      </c>
    </row>
    <row r="10" spans="1:3" ht="15">
      <c r="A10" s="2">
        <v>4</v>
      </c>
      <c r="B10" s="18" t="s">
        <v>5</v>
      </c>
      <c r="C10" s="36">
        <v>49578.34</v>
      </c>
    </row>
    <row r="11" spans="1:3" ht="15" customHeight="1">
      <c r="A11" s="2">
        <v>5</v>
      </c>
      <c r="B11" s="18" t="s">
        <v>5</v>
      </c>
      <c r="C11" s="33">
        <v>58813.94</v>
      </c>
    </row>
    <row r="12" spans="1:3" ht="15">
      <c r="A12" s="2">
        <v>6</v>
      </c>
      <c r="B12" s="18" t="s">
        <v>5</v>
      </c>
      <c r="C12" s="33">
        <v>46726.25</v>
      </c>
    </row>
    <row r="13" spans="1:3" ht="15">
      <c r="A13" s="2">
        <v>7</v>
      </c>
      <c r="B13" s="19" t="s">
        <v>4</v>
      </c>
      <c r="C13" s="35">
        <v>55374.6</v>
      </c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4.5" customHeight="1">
      <c r="A2" s="168" t="s">
        <v>15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64581.73</v>
      </c>
    </row>
    <row r="8" spans="1:3" ht="15">
      <c r="A8" s="2">
        <v>2</v>
      </c>
      <c r="B8" s="17" t="s">
        <v>5</v>
      </c>
      <c r="C8" s="33">
        <v>62989.47</v>
      </c>
    </row>
    <row r="9" spans="1:3" ht="15">
      <c r="A9" s="2">
        <v>3</v>
      </c>
      <c r="B9" s="17" t="s">
        <v>5</v>
      </c>
      <c r="C9" s="33">
        <v>49169.09</v>
      </c>
    </row>
    <row r="10" spans="1:3" ht="15">
      <c r="A10" s="2">
        <v>4</v>
      </c>
      <c r="B10" s="18" t="s">
        <v>5</v>
      </c>
      <c r="C10" s="33">
        <v>60093.8</v>
      </c>
    </row>
    <row r="11" spans="1:3" ht="15" customHeight="1">
      <c r="A11" s="2">
        <v>5</v>
      </c>
      <c r="B11" s="17" t="s">
        <v>5</v>
      </c>
      <c r="C11" s="33">
        <v>50074.25</v>
      </c>
    </row>
    <row r="12" spans="1:3" ht="15">
      <c r="A12" s="2">
        <v>6</v>
      </c>
      <c r="B12" s="19" t="s">
        <v>4</v>
      </c>
      <c r="C12" s="35">
        <v>40440.66</v>
      </c>
    </row>
    <row r="13" spans="1:3" ht="15">
      <c r="A13" s="21"/>
      <c r="B13" s="9"/>
      <c r="C13" s="15"/>
    </row>
    <row r="14" spans="1:3" ht="15">
      <c r="A14" s="21"/>
      <c r="B14" s="9"/>
      <c r="C14" s="1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2.25" customHeight="1">
      <c r="A2" s="168" t="s">
        <v>16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33">
        <v>88768.68</v>
      </c>
    </row>
    <row r="8" spans="1:3" ht="15">
      <c r="A8" s="2">
        <v>2</v>
      </c>
      <c r="B8" s="3" t="s">
        <v>5</v>
      </c>
      <c r="C8" s="33">
        <v>67343.32</v>
      </c>
    </row>
    <row r="9" spans="1:3" ht="15">
      <c r="A9" s="2">
        <v>3</v>
      </c>
      <c r="B9" s="3" t="s">
        <v>5</v>
      </c>
      <c r="C9" s="33">
        <v>67181.62</v>
      </c>
    </row>
    <row r="10" spans="1:3" ht="15">
      <c r="A10" s="2">
        <v>4</v>
      </c>
      <c r="B10" s="3" t="s">
        <v>5</v>
      </c>
      <c r="C10" s="33">
        <v>63236.58</v>
      </c>
    </row>
    <row r="11" spans="1:3" ht="15" customHeight="1">
      <c r="A11" s="2">
        <v>5</v>
      </c>
      <c r="B11" s="3" t="s">
        <v>5</v>
      </c>
      <c r="C11" s="33">
        <v>63339.59</v>
      </c>
    </row>
    <row r="12" spans="1:3" ht="15">
      <c r="A12" s="2">
        <v>6</v>
      </c>
      <c r="B12" s="5" t="s">
        <v>4</v>
      </c>
      <c r="C12" s="34">
        <v>50274.8</v>
      </c>
    </row>
    <row r="13" ht="15">
      <c r="C13" s="26"/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1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6" customHeight="1">
      <c r="A2" s="168" t="s">
        <v>17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33">
        <v>48114.92</v>
      </c>
    </row>
    <row r="8" spans="1:3" ht="15">
      <c r="A8" s="2">
        <v>2</v>
      </c>
      <c r="B8" s="3" t="s">
        <v>5</v>
      </c>
      <c r="C8" s="33">
        <v>43187.22</v>
      </c>
    </row>
    <row r="9" spans="1:3" ht="15">
      <c r="A9" s="2">
        <v>3</v>
      </c>
      <c r="B9" s="3" t="s">
        <v>5</v>
      </c>
      <c r="C9" s="33">
        <v>48547.91</v>
      </c>
    </row>
    <row r="10" spans="1:3" ht="15">
      <c r="A10" s="2">
        <v>4</v>
      </c>
      <c r="B10" s="3" t="s">
        <v>4</v>
      </c>
      <c r="C10" s="33">
        <v>35383.29</v>
      </c>
    </row>
    <row r="11" spans="1:3" ht="15">
      <c r="A11" s="4"/>
      <c r="C11" s="26"/>
    </row>
    <row r="12" spans="1:3" ht="15">
      <c r="A12" s="4"/>
      <c r="C12" s="26"/>
    </row>
    <row r="13" ht="15">
      <c r="C13" s="26"/>
    </row>
    <row r="14" ht="15">
      <c r="C14" s="26"/>
    </row>
    <row r="21" ht="15">
      <c r="J21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49.5" customHeight="1">
      <c r="A2" s="168" t="s">
        <v>9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51590.89</v>
      </c>
    </row>
    <row r="8" spans="1:3" ht="15">
      <c r="A8" s="2">
        <v>2</v>
      </c>
      <c r="B8" s="17" t="s">
        <v>5</v>
      </c>
      <c r="C8" s="33">
        <v>44318.54</v>
      </c>
    </row>
    <row r="9" spans="1:3" ht="15">
      <c r="A9" s="2">
        <v>3</v>
      </c>
      <c r="B9" s="17" t="s">
        <v>5</v>
      </c>
      <c r="C9" s="33">
        <v>40932.14</v>
      </c>
    </row>
    <row r="10" spans="1:3" ht="15">
      <c r="A10" s="2">
        <v>4</v>
      </c>
      <c r="B10" s="19" t="s">
        <v>4</v>
      </c>
      <c r="C10" s="35">
        <v>35825.43</v>
      </c>
    </row>
    <row r="11" ht="15">
      <c r="C11" s="26"/>
    </row>
    <row r="12" ht="15">
      <c r="C12" s="26"/>
    </row>
    <row r="13" ht="15">
      <c r="C13" s="26"/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C1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30.75" customHeight="1">
      <c r="A2" s="168" t="s">
        <v>18</v>
      </c>
      <c r="B2" s="168"/>
      <c r="C2" s="168"/>
    </row>
    <row r="3" spans="1:3" ht="15">
      <c r="A3" s="16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7">
        <v>58330.38</v>
      </c>
    </row>
    <row r="8" spans="1:3" ht="15">
      <c r="A8" s="2">
        <v>2</v>
      </c>
      <c r="B8" s="17" t="s">
        <v>5</v>
      </c>
      <c r="C8" s="37">
        <v>67699.35</v>
      </c>
    </row>
    <row r="9" spans="1:3" ht="15">
      <c r="A9" s="2">
        <v>3</v>
      </c>
      <c r="B9" s="17" t="s">
        <v>5</v>
      </c>
      <c r="C9" s="37">
        <v>59162.68</v>
      </c>
    </row>
    <row r="10" spans="1:3" ht="15">
      <c r="A10" s="2">
        <v>4</v>
      </c>
      <c r="B10" s="18" t="s">
        <v>5</v>
      </c>
      <c r="C10" s="37">
        <v>69355.97</v>
      </c>
    </row>
    <row r="11" spans="1:3" ht="15" customHeight="1">
      <c r="A11" s="2">
        <v>5</v>
      </c>
      <c r="B11" s="19" t="s">
        <v>4</v>
      </c>
      <c r="C11" s="38">
        <v>50677.53</v>
      </c>
    </row>
    <row r="12" spans="1:3" ht="15">
      <c r="A12" s="4"/>
      <c r="C12" s="26"/>
    </row>
    <row r="13" ht="15">
      <c r="C13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C1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49.5" customHeight="1">
      <c r="A2" s="167" t="s">
        <v>19</v>
      </c>
      <c r="B2" s="167"/>
      <c r="C2" s="167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33213.48</v>
      </c>
    </row>
    <row r="8" spans="1:3" ht="15">
      <c r="A8" s="2">
        <v>2</v>
      </c>
      <c r="B8" s="17" t="s">
        <v>5</v>
      </c>
      <c r="C8" s="33">
        <v>31132.25</v>
      </c>
    </row>
    <row r="9" spans="1:3" ht="15">
      <c r="A9" s="2">
        <v>3</v>
      </c>
      <c r="B9" s="17" t="s">
        <v>5</v>
      </c>
      <c r="C9" s="33">
        <v>44673.37</v>
      </c>
    </row>
    <row r="10" spans="1:3" ht="15">
      <c r="A10" s="2">
        <v>4</v>
      </c>
      <c r="B10" s="17" t="s">
        <v>5</v>
      </c>
      <c r="C10" s="33">
        <v>57799.67</v>
      </c>
    </row>
    <row r="11" spans="1:3" ht="15" customHeight="1">
      <c r="A11" s="2">
        <v>5</v>
      </c>
      <c r="B11" s="17" t="s">
        <v>5</v>
      </c>
      <c r="C11" s="33">
        <v>53435.09</v>
      </c>
    </row>
    <row r="12" spans="1:3" ht="15">
      <c r="A12" s="2">
        <v>6</v>
      </c>
      <c r="B12" s="17" t="s">
        <v>5</v>
      </c>
      <c r="C12" s="33">
        <v>43312.58</v>
      </c>
    </row>
    <row r="13" spans="1:3" ht="15">
      <c r="A13" s="2">
        <v>7</v>
      </c>
      <c r="B13" s="17" t="s">
        <v>5</v>
      </c>
      <c r="C13" s="33">
        <v>47240.51</v>
      </c>
    </row>
    <row r="14" spans="1:3" ht="15">
      <c r="A14" s="2">
        <v>8</v>
      </c>
      <c r="B14" s="17" t="s">
        <v>5</v>
      </c>
      <c r="C14" s="33">
        <v>35833.71</v>
      </c>
    </row>
    <row r="15" spans="1:3" ht="15">
      <c r="A15" s="2">
        <v>9</v>
      </c>
      <c r="B15" s="17" t="s">
        <v>5</v>
      </c>
      <c r="C15" s="33">
        <v>73593.32</v>
      </c>
    </row>
    <row r="16" spans="1:3" ht="15">
      <c r="A16" s="2">
        <v>10</v>
      </c>
      <c r="B16" s="17" t="s">
        <v>5</v>
      </c>
      <c r="C16" s="33">
        <v>28791.84</v>
      </c>
    </row>
    <row r="17" spans="1:3" ht="15">
      <c r="A17" s="2">
        <v>11</v>
      </c>
      <c r="B17" s="17" t="s">
        <v>5</v>
      </c>
      <c r="C17" s="33"/>
    </row>
    <row r="18" spans="1:3" ht="15">
      <c r="A18" s="2">
        <v>12</v>
      </c>
      <c r="B18" s="19" t="s">
        <v>4</v>
      </c>
      <c r="C18" s="35">
        <v>55943.48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5" t="s">
        <v>36</v>
      </c>
      <c r="B1" s="176"/>
      <c r="C1" s="177"/>
    </row>
    <row r="2" spans="1:3" ht="49.5" customHeight="1">
      <c r="A2" s="168" t="s">
        <v>20</v>
      </c>
      <c r="B2" s="168"/>
      <c r="C2" s="168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56770.81</v>
      </c>
    </row>
    <row r="8" spans="1:3" ht="15">
      <c r="A8" s="2">
        <v>2</v>
      </c>
      <c r="B8" s="17" t="s">
        <v>5</v>
      </c>
      <c r="C8" s="33">
        <v>88973.24</v>
      </c>
    </row>
    <row r="9" spans="1:3" ht="15">
      <c r="A9" s="2">
        <v>3</v>
      </c>
      <c r="B9" s="17" t="s">
        <v>5</v>
      </c>
      <c r="C9" s="33">
        <v>86179.61</v>
      </c>
    </row>
    <row r="10" spans="1:3" ht="15">
      <c r="A10" s="2">
        <v>4</v>
      </c>
      <c r="B10" s="19" t="s">
        <v>4</v>
      </c>
      <c r="C10" s="35">
        <v>50242</v>
      </c>
    </row>
    <row r="11" spans="1:3" ht="15">
      <c r="A11" s="4"/>
      <c r="C11" s="26"/>
    </row>
    <row r="12" ht="15">
      <c r="C12" s="26"/>
    </row>
    <row r="13" ht="15">
      <c r="C13" s="26"/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8.57421875" style="0" customWidth="1"/>
    <col min="3" max="3" width="46.8515625" style="0" customWidth="1"/>
  </cols>
  <sheetData>
    <row r="1" spans="1:3" ht="15.75">
      <c r="A1" s="166" t="s">
        <v>36</v>
      </c>
      <c r="B1" s="166"/>
      <c r="C1" s="166"/>
    </row>
    <row r="2" spans="1:3" ht="40.5" customHeight="1">
      <c r="A2" s="167" t="s">
        <v>115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30" customHeight="1">
      <c r="A5" s="2" t="s">
        <v>0</v>
      </c>
      <c r="B5" s="2" t="s">
        <v>1</v>
      </c>
      <c r="C5" s="2" t="s">
        <v>2</v>
      </c>
    </row>
    <row r="6" spans="1:3" ht="15">
      <c r="A6" s="109">
        <v>1</v>
      </c>
      <c r="B6" s="109">
        <v>2</v>
      </c>
      <c r="C6" s="109">
        <v>3</v>
      </c>
    </row>
    <row r="7" spans="1:3" ht="16.5" customHeight="1">
      <c r="A7" s="2">
        <v>1</v>
      </c>
      <c r="B7" s="3" t="s">
        <v>3</v>
      </c>
      <c r="C7" s="33">
        <v>62958.33</v>
      </c>
    </row>
    <row r="8" spans="1:3" ht="20.25" customHeight="1">
      <c r="A8" s="2">
        <v>2</v>
      </c>
      <c r="B8" s="3" t="s">
        <v>5</v>
      </c>
      <c r="C8" s="33">
        <v>58649.26</v>
      </c>
    </row>
    <row r="9" spans="1:3" ht="21" customHeight="1">
      <c r="A9" s="2">
        <v>3</v>
      </c>
      <c r="B9" s="3" t="s">
        <v>5</v>
      </c>
      <c r="C9" s="33">
        <v>50222.46</v>
      </c>
    </row>
    <row r="10" spans="1:3" ht="23.25" customHeight="1">
      <c r="A10" s="2">
        <v>4</v>
      </c>
      <c r="B10" s="3" t="s">
        <v>5</v>
      </c>
      <c r="C10" s="33">
        <v>47628.28</v>
      </c>
    </row>
    <row r="11" spans="1:3" ht="24.75" customHeight="1">
      <c r="A11" s="2">
        <v>5</v>
      </c>
      <c r="B11" s="3" t="s">
        <v>4</v>
      </c>
      <c r="C11" s="33">
        <v>47615.7</v>
      </c>
    </row>
    <row r="12" ht="15">
      <c r="A12" s="1"/>
    </row>
    <row r="13" spans="1:3" ht="15">
      <c r="A13" s="9"/>
      <c r="B13" s="9"/>
      <c r="C13" s="1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C14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" customHeight="1">
      <c r="A2" s="167" t="s">
        <v>21</v>
      </c>
      <c r="B2" s="167"/>
      <c r="C2" s="167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8">
        <v>3</v>
      </c>
    </row>
    <row r="7" spans="1:3" ht="15">
      <c r="A7" s="2">
        <v>1</v>
      </c>
      <c r="B7" s="17" t="s">
        <v>3</v>
      </c>
      <c r="C7" s="33">
        <v>85821.09</v>
      </c>
    </row>
    <row r="8" spans="1:3" ht="15">
      <c r="A8" s="2">
        <v>2</v>
      </c>
      <c r="B8" s="17" t="s">
        <v>5</v>
      </c>
      <c r="C8" s="33">
        <v>50443.71</v>
      </c>
    </row>
    <row r="9" spans="1:3" ht="15">
      <c r="A9" s="2">
        <v>3</v>
      </c>
      <c r="B9" s="11" t="s">
        <v>5</v>
      </c>
      <c r="C9" s="33">
        <v>55781.9</v>
      </c>
    </row>
    <row r="10" spans="1:3" ht="15">
      <c r="A10" s="2">
        <v>4</v>
      </c>
      <c r="B10" s="25" t="s">
        <v>5</v>
      </c>
      <c r="C10" s="33">
        <v>49818.56</v>
      </c>
    </row>
    <row r="11" spans="1:3" ht="15" customHeight="1">
      <c r="A11" s="2">
        <v>5</v>
      </c>
      <c r="B11" s="18" t="s">
        <v>5</v>
      </c>
      <c r="C11" s="33">
        <v>58315.15</v>
      </c>
    </row>
    <row r="12" spans="1:3" ht="15">
      <c r="A12" s="2">
        <v>6</v>
      </c>
      <c r="B12" s="19" t="s">
        <v>4</v>
      </c>
      <c r="C12" s="35">
        <v>53356.31</v>
      </c>
    </row>
    <row r="13" spans="1:3" ht="15">
      <c r="A13" s="4"/>
      <c r="C13" s="26"/>
    </row>
    <row r="14" ht="1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C15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42.75" customHeight="1">
      <c r="A2" s="167" t="s">
        <v>22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65395.49</v>
      </c>
    </row>
    <row r="8" spans="1:3" ht="15">
      <c r="A8" s="2">
        <v>2</v>
      </c>
      <c r="B8" s="17" t="s">
        <v>5</v>
      </c>
      <c r="C8" s="33">
        <v>76719.49</v>
      </c>
    </row>
    <row r="9" spans="1:3" ht="15">
      <c r="A9" s="2">
        <v>3</v>
      </c>
      <c r="B9" s="17" t="s">
        <v>5</v>
      </c>
      <c r="C9" s="33">
        <v>78442.6</v>
      </c>
    </row>
    <row r="10" spans="1:3" ht="15">
      <c r="A10" s="2">
        <v>4</v>
      </c>
      <c r="B10" s="17" t="s">
        <v>5</v>
      </c>
      <c r="C10" s="33">
        <v>66902.91</v>
      </c>
    </row>
    <row r="11" spans="1:3" ht="15">
      <c r="A11" s="2">
        <v>5</v>
      </c>
      <c r="B11" s="19" t="s">
        <v>4</v>
      </c>
      <c r="C11" s="35">
        <v>52210.56</v>
      </c>
    </row>
    <row r="12" spans="1:3" ht="15">
      <c r="A12" s="4"/>
      <c r="C12" s="26"/>
    </row>
    <row r="13" spans="1:3" ht="15">
      <c r="A13" s="4"/>
      <c r="C13" s="26"/>
    </row>
    <row r="14" ht="15">
      <c r="C14" s="26"/>
    </row>
    <row r="15" ht="15">
      <c r="C15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140625" style="0" customWidth="1"/>
    <col min="4" max="4" width="12.28125" style="0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67" t="s">
        <v>31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74951.83</v>
      </c>
    </row>
    <row r="8" spans="1:3" ht="15">
      <c r="A8" s="2">
        <v>2</v>
      </c>
      <c r="B8" s="17" t="s">
        <v>5</v>
      </c>
      <c r="C8" s="33">
        <v>57998.09</v>
      </c>
    </row>
    <row r="9" spans="1:3" ht="15">
      <c r="A9" s="2">
        <v>3</v>
      </c>
      <c r="B9" s="17" t="s">
        <v>5</v>
      </c>
      <c r="C9" s="33">
        <v>68429.71</v>
      </c>
    </row>
    <row r="10" spans="1:3" ht="15">
      <c r="A10" s="2">
        <v>4</v>
      </c>
      <c r="B10" s="17" t="s">
        <v>5</v>
      </c>
      <c r="C10" s="33">
        <v>58010.25</v>
      </c>
    </row>
    <row r="11" spans="1:3" ht="15">
      <c r="A11" s="2">
        <v>5</v>
      </c>
      <c r="B11" s="19" t="s">
        <v>4</v>
      </c>
      <c r="C11" s="35">
        <v>59988.67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 customHeight="1">
      <c r="A15" s="4"/>
    </row>
    <row r="16" ht="15">
      <c r="A16" s="4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140625" style="0" customWidth="1"/>
    <col min="4" max="4" width="7.0039062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30" customHeight="1">
      <c r="A2" s="167" t="s">
        <v>32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42791.15</v>
      </c>
    </row>
    <row r="8" spans="1:3" ht="15">
      <c r="A8" s="2">
        <v>2</v>
      </c>
      <c r="B8" s="17" t="s">
        <v>5</v>
      </c>
      <c r="C8" s="33">
        <v>45674.63</v>
      </c>
    </row>
    <row r="9" spans="1:3" ht="15">
      <c r="A9" s="2">
        <v>3</v>
      </c>
      <c r="B9" s="19" t="s">
        <v>4</v>
      </c>
      <c r="C9" s="35">
        <v>35830.24</v>
      </c>
    </row>
    <row r="10" ht="15">
      <c r="A10" s="1"/>
    </row>
    <row r="11" spans="1:4" ht="15">
      <c r="A11" s="9"/>
      <c r="B11" s="9"/>
      <c r="C11" s="9"/>
      <c r="D11" s="10"/>
    </row>
    <row r="12" spans="1:4" ht="15" customHeight="1">
      <c r="A12" s="174"/>
      <c r="B12" s="174"/>
      <c r="D12" s="12"/>
    </row>
    <row r="13" ht="15">
      <c r="A13" s="4"/>
    </row>
    <row r="14" ht="15">
      <c r="A14" s="4"/>
    </row>
  </sheetData>
  <sheetProtection/>
  <mergeCells count="4">
    <mergeCell ref="A1:C1"/>
    <mergeCell ref="A3:C3"/>
    <mergeCell ref="A12:B12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00390625" style="0" customWidth="1"/>
    <col min="4" max="4" width="8.851562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30" customHeight="1">
      <c r="A2" s="167" t="s">
        <v>34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82389.96</v>
      </c>
    </row>
    <row r="8" spans="1:3" ht="15">
      <c r="A8" s="2">
        <v>2</v>
      </c>
      <c r="B8" s="17" t="s">
        <v>5</v>
      </c>
      <c r="C8" s="33">
        <v>62746.28</v>
      </c>
    </row>
    <row r="9" spans="1:3" ht="15">
      <c r="A9" s="2">
        <v>3</v>
      </c>
      <c r="B9" s="17" t="s">
        <v>5</v>
      </c>
      <c r="C9" s="33">
        <v>66191.27</v>
      </c>
    </row>
    <row r="10" spans="1:3" ht="15">
      <c r="A10" s="2">
        <v>4</v>
      </c>
      <c r="B10" s="18" t="s">
        <v>5</v>
      </c>
      <c r="C10" s="33">
        <v>70579.22</v>
      </c>
    </row>
    <row r="11" spans="1:3" ht="15">
      <c r="A11" s="2">
        <v>5</v>
      </c>
      <c r="B11" s="19" t="s">
        <v>4</v>
      </c>
      <c r="C11" s="35">
        <v>46778.16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9.14062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30" customHeight="1">
      <c r="A2" s="167" t="s">
        <v>35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57772</v>
      </c>
    </row>
    <row r="8" spans="1:3" ht="15">
      <c r="A8" s="2">
        <v>2</v>
      </c>
      <c r="B8" s="17" t="s">
        <v>5</v>
      </c>
      <c r="C8" s="33">
        <v>63844</v>
      </c>
    </row>
    <row r="9" spans="1:3" ht="15">
      <c r="A9" s="2">
        <v>3</v>
      </c>
      <c r="B9" s="17" t="s">
        <v>5</v>
      </c>
      <c r="C9" s="33">
        <v>58200</v>
      </c>
    </row>
    <row r="10" spans="1:3" ht="15">
      <c r="A10" s="2">
        <v>4</v>
      </c>
      <c r="B10" s="18" t="s">
        <v>5</v>
      </c>
      <c r="C10" s="33">
        <v>56411</v>
      </c>
    </row>
    <row r="11" spans="1:3" ht="15">
      <c r="A11" s="2">
        <v>5</v>
      </c>
      <c r="B11" s="19" t="s">
        <v>4</v>
      </c>
      <c r="C11" s="35">
        <v>51370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 customHeight="1">
      <c r="A15" s="4"/>
    </row>
    <row r="16" ht="15">
      <c r="A16" s="4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00390625" style="0" customWidth="1"/>
    <col min="4" max="4" width="9.5742187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44.25" customHeight="1">
      <c r="A2" s="167" t="s">
        <v>43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47589.74</v>
      </c>
    </row>
    <row r="8" spans="1:3" ht="15">
      <c r="A8" s="2">
        <v>2</v>
      </c>
      <c r="B8" s="17" t="s">
        <v>5</v>
      </c>
      <c r="C8" s="33">
        <v>49683.11</v>
      </c>
    </row>
    <row r="9" spans="1:3" ht="15">
      <c r="A9" s="2">
        <v>3</v>
      </c>
      <c r="B9" s="17" t="s">
        <v>5</v>
      </c>
      <c r="C9" s="33">
        <v>65696.88</v>
      </c>
    </row>
    <row r="10" spans="1:3" ht="15">
      <c r="A10" s="2">
        <v>4</v>
      </c>
      <c r="B10" s="18" t="s">
        <v>5</v>
      </c>
      <c r="C10" s="33">
        <v>67344.48</v>
      </c>
    </row>
    <row r="11" spans="1:3" ht="15">
      <c r="A11" s="2">
        <v>5</v>
      </c>
      <c r="B11" s="19" t="s">
        <v>4</v>
      </c>
      <c r="C11" s="35">
        <v>40908.76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 customHeight="1">
      <c r="A15" s="4"/>
    </row>
    <row r="16" ht="15">
      <c r="A16" s="4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00390625" style="0" customWidth="1"/>
    <col min="4" max="4" width="12.5742187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30" customHeight="1">
      <c r="A2" s="167" t="s">
        <v>44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55610.05</v>
      </c>
    </row>
    <row r="8" spans="1:3" ht="15">
      <c r="A8" s="2">
        <v>2</v>
      </c>
      <c r="B8" s="17" t="s">
        <v>5</v>
      </c>
      <c r="C8" s="33">
        <v>48038.09</v>
      </c>
    </row>
    <row r="9" spans="1:3" ht="15">
      <c r="A9" s="2">
        <v>3</v>
      </c>
      <c r="B9" s="19" t="s">
        <v>4</v>
      </c>
      <c r="C9" s="35">
        <v>34943.93</v>
      </c>
    </row>
    <row r="10" spans="1:3" ht="15">
      <c r="A10" s="29"/>
      <c r="B10" s="22"/>
      <c r="C10" s="9"/>
    </row>
    <row r="11" spans="1:3" ht="15">
      <c r="A11" s="29"/>
      <c r="B11" s="30"/>
      <c r="C11" s="16"/>
    </row>
    <row r="12" ht="15">
      <c r="A12" s="1"/>
    </row>
    <row r="13" spans="1:4" ht="15">
      <c r="A13" s="174"/>
      <c r="B13" s="174"/>
      <c r="D13" s="12"/>
    </row>
    <row r="14" ht="15">
      <c r="A14" s="4"/>
    </row>
    <row r="15" ht="15">
      <c r="A15" s="4"/>
    </row>
  </sheetData>
  <sheetProtection/>
  <mergeCells count="4">
    <mergeCell ref="A1:C1"/>
    <mergeCell ref="A3:C3"/>
    <mergeCell ref="A13:B13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00390625" style="0" customWidth="1"/>
    <col min="4" max="4" width="10.5742187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44.25" customHeight="1">
      <c r="A2" s="167" t="s">
        <v>45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47293</v>
      </c>
    </row>
    <row r="8" spans="1:3" ht="15">
      <c r="A8" s="2">
        <v>2</v>
      </c>
      <c r="B8" s="17" t="s">
        <v>5</v>
      </c>
      <c r="C8" s="33">
        <v>43689</v>
      </c>
    </row>
    <row r="9" spans="1:3" ht="15">
      <c r="A9" s="2">
        <v>3</v>
      </c>
      <c r="B9" s="17" t="s">
        <v>5</v>
      </c>
      <c r="C9" s="33">
        <v>24905</v>
      </c>
    </row>
    <row r="10" spans="1:3" ht="15">
      <c r="A10" s="2">
        <v>4</v>
      </c>
      <c r="B10" s="18" t="s">
        <v>5</v>
      </c>
      <c r="C10" s="33">
        <v>48497</v>
      </c>
    </row>
    <row r="11" spans="1:3" ht="15">
      <c r="A11" s="2">
        <v>5</v>
      </c>
      <c r="B11" s="19" t="s">
        <v>4</v>
      </c>
      <c r="C11" s="33">
        <v>42241</v>
      </c>
    </row>
    <row r="12" ht="15">
      <c r="A12" s="1"/>
    </row>
    <row r="13" spans="1:4" ht="15" customHeight="1">
      <c r="A13" s="9"/>
      <c r="B13" s="9"/>
      <c r="C13" s="9"/>
      <c r="D13" s="10"/>
    </row>
    <row r="14" spans="1:4" ht="15">
      <c r="A14" s="174"/>
      <c r="B14" s="174"/>
      <c r="D14" s="12"/>
    </row>
    <row r="15" ht="15">
      <c r="A15" s="4"/>
    </row>
    <row r="16" ht="15">
      <c r="A16" s="4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11.00390625" style="0" customWidth="1"/>
  </cols>
  <sheetData>
    <row r="1" spans="1:4" ht="54.75" customHeight="1">
      <c r="A1" s="170" t="s">
        <v>36</v>
      </c>
      <c r="B1" s="170"/>
      <c r="C1" s="170"/>
      <c r="D1" s="13"/>
    </row>
    <row r="2" spans="1:4" ht="30" customHeight="1">
      <c r="A2" s="167" t="s">
        <v>33</v>
      </c>
      <c r="B2" s="167"/>
      <c r="C2" s="167"/>
      <c r="D2" s="22"/>
    </row>
    <row r="3" spans="1:4" ht="15" customHeight="1">
      <c r="A3" s="173" t="s">
        <v>7</v>
      </c>
      <c r="B3" s="173"/>
      <c r="C3" s="173"/>
      <c r="D3" s="14"/>
    </row>
    <row r="4" ht="15">
      <c r="A4" s="1"/>
    </row>
    <row r="5" spans="1:3" ht="4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56751.12</v>
      </c>
    </row>
    <row r="8" spans="1:3" ht="15">
      <c r="A8" s="2">
        <v>2</v>
      </c>
      <c r="B8" s="17" t="s">
        <v>5</v>
      </c>
      <c r="C8" s="33">
        <v>60056.46</v>
      </c>
    </row>
    <row r="9" spans="1:3" ht="15">
      <c r="A9" s="2">
        <v>3</v>
      </c>
      <c r="B9" s="17" t="s">
        <v>5</v>
      </c>
      <c r="C9" s="33">
        <v>48026.69</v>
      </c>
    </row>
    <row r="10" spans="1:3" ht="15">
      <c r="A10" s="2">
        <v>4</v>
      </c>
      <c r="B10" s="18" t="s">
        <v>5</v>
      </c>
      <c r="C10" s="33">
        <v>35131.36</v>
      </c>
    </row>
    <row r="11" spans="1:3" ht="15">
      <c r="A11" s="2">
        <v>5</v>
      </c>
      <c r="B11" s="19" t="s">
        <v>4</v>
      </c>
      <c r="C11" s="35">
        <v>50484.72</v>
      </c>
    </row>
    <row r="12" ht="15">
      <c r="A12" s="1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 customHeight="1">
      <c r="A15" s="4"/>
    </row>
    <row r="16" ht="15">
      <c r="A16" s="4"/>
    </row>
  </sheetData>
  <sheetProtection/>
  <mergeCells count="4">
    <mergeCell ref="A1:C1"/>
    <mergeCell ref="A3:C3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43.8515625" style="0" customWidth="1"/>
    <col min="3" max="3" width="26.28125" style="0" customWidth="1"/>
  </cols>
  <sheetData>
    <row r="1" spans="1:3" ht="42.75" customHeight="1">
      <c r="A1" s="166" t="s">
        <v>36</v>
      </c>
      <c r="B1" s="166"/>
      <c r="C1" s="166"/>
    </row>
    <row r="2" spans="1:3" ht="44.25" customHeight="1">
      <c r="A2" s="167" t="s">
        <v>116</v>
      </c>
      <c r="B2" s="169"/>
      <c r="C2" s="169"/>
    </row>
    <row r="3" spans="1:3" ht="15">
      <c r="A3" s="168" t="s">
        <v>7</v>
      </c>
      <c r="B3" s="168"/>
      <c r="C3" s="168"/>
    </row>
    <row r="4" ht="15">
      <c r="A4" s="1"/>
    </row>
    <row r="5" spans="1:3" ht="40.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10" t="s">
        <v>3</v>
      </c>
      <c r="C7" s="33">
        <v>51118.11</v>
      </c>
    </row>
    <row r="8" spans="1:3" ht="24" customHeight="1">
      <c r="A8" s="2">
        <v>2</v>
      </c>
      <c r="B8" s="11" t="s">
        <v>5</v>
      </c>
      <c r="C8" s="33">
        <v>51660</v>
      </c>
    </row>
    <row r="9" spans="1:3" ht="24.75" customHeight="1">
      <c r="A9" s="2">
        <v>3</v>
      </c>
      <c r="B9" s="11" t="s">
        <v>5</v>
      </c>
      <c r="C9" s="33">
        <v>54725.02</v>
      </c>
    </row>
    <row r="10" spans="1:3" ht="24" customHeight="1">
      <c r="A10" s="2">
        <v>4</v>
      </c>
      <c r="B10" s="11" t="s">
        <v>5</v>
      </c>
      <c r="C10" s="33">
        <v>67948.26</v>
      </c>
    </row>
    <row r="11" spans="1:3" ht="24.75" customHeight="1">
      <c r="A11" s="2">
        <v>5</v>
      </c>
      <c r="B11" s="11" t="s">
        <v>5</v>
      </c>
      <c r="C11" s="33">
        <v>62822.53</v>
      </c>
    </row>
    <row r="12" spans="1:3" ht="24" customHeight="1">
      <c r="A12" s="2">
        <v>6</v>
      </c>
      <c r="B12" s="11" t="s">
        <v>4</v>
      </c>
      <c r="C12" s="33">
        <v>60228.35</v>
      </c>
    </row>
    <row r="13" ht="15">
      <c r="A13" s="1"/>
    </row>
    <row r="14" spans="1:3" ht="15">
      <c r="A14" s="9"/>
      <c r="B14" s="9"/>
      <c r="C14" s="1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42" customHeight="1">
      <c r="A2" s="180" t="s">
        <v>23</v>
      </c>
      <c r="B2" s="180"/>
      <c r="C2" s="180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90936.35</v>
      </c>
    </row>
    <row r="8" spans="1:3" ht="15">
      <c r="A8" s="2">
        <v>2</v>
      </c>
      <c r="B8" s="17" t="s">
        <v>5</v>
      </c>
      <c r="C8" s="33">
        <v>95677.24</v>
      </c>
    </row>
    <row r="9" spans="1:3" ht="15">
      <c r="A9" s="2">
        <v>3</v>
      </c>
      <c r="B9" s="17" t="s">
        <v>5</v>
      </c>
      <c r="C9" s="33">
        <v>88426.41</v>
      </c>
    </row>
    <row r="10" spans="1:3" ht="15">
      <c r="A10" s="2">
        <v>4</v>
      </c>
      <c r="B10" s="19" t="s">
        <v>4</v>
      </c>
      <c r="C10" s="35">
        <v>47824.64</v>
      </c>
    </row>
    <row r="11" ht="15">
      <c r="A11" s="4"/>
    </row>
    <row r="12" ht="15">
      <c r="A12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zoomScalePageLayoutView="0" workbookViewId="0" topLeftCell="A1">
      <selection activeCell="C7" sqref="C7:C1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" customHeight="1">
      <c r="A2" s="167" t="s">
        <v>24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77413</v>
      </c>
    </row>
    <row r="8" spans="1:3" ht="15">
      <c r="A8" s="2">
        <v>2</v>
      </c>
      <c r="B8" s="17" t="s">
        <v>5</v>
      </c>
      <c r="C8" s="36">
        <v>48585.51</v>
      </c>
    </row>
    <row r="9" spans="1:3" ht="15">
      <c r="A9" s="2">
        <v>3</v>
      </c>
      <c r="B9" s="17" t="s">
        <v>5</v>
      </c>
      <c r="C9" s="39">
        <v>41487.4</v>
      </c>
    </row>
    <row r="10" spans="1:3" ht="15">
      <c r="A10" s="2">
        <v>4</v>
      </c>
      <c r="B10" s="17" t="s">
        <v>5</v>
      </c>
      <c r="C10" s="40">
        <v>39252.63</v>
      </c>
    </row>
    <row r="11" spans="1:3" ht="15" customHeight="1">
      <c r="A11" s="2">
        <v>5</v>
      </c>
      <c r="B11" s="18" t="s">
        <v>5</v>
      </c>
      <c r="C11" s="40">
        <v>38546.46</v>
      </c>
    </row>
    <row r="12" spans="1:3" ht="15">
      <c r="A12" s="2">
        <v>6</v>
      </c>
      <c r="B12" s="18" t="s">
        <v>5</v>
      </c>
      <c r="C12" s="33">
        <v>30600</v>
      </c>
    </row>
    <row r="13" spans="1:3" ht="15">
      <c r="A13" s="2">
        <v>7</v>
      </c>
      <c r="B13" s="19" t="s">
        <v>4</v>
      </c>
      <c r="C13" s="35">
        <v>39058.13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6" customHeight="1">
      <c r="A2" s="167" t="s">
        <v>25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46000.38</v>
      </c>
    </row>
    <row r="8" spans="1:3" ht="15">
      <c r="A8" s="2">
        <v>2</v>
      </c>
      <c r="B8" s="17" t="s">
        <v>5</v>
      </c>
      <c r="C8" s="33">
        <v>46468.76</v>
      </c>
    </row>
    <row r="9" spans="1:3" ht="15">
      <c r="A9" s="2">
        <v>3</v>
      </c>
      <c r="B9" s="17" t="s">
        <v>5</v>
      </c>
      <c r="C9" s="33">
        <v>22983.32</v>
      </c>
    </row>
    <row r="10" spans="1:3" ht="15">
      <c r="A10" s="2">
        <v>4</v>
      </c>
      <c r="B10" s="17" t="s">
        <v>5</v>
      </c>
      <c r="C10" s="33">
        <v>14683.76</v>
      </c>
    </row>
    <row r="11" spans="1:3" ht="15">
      <c r="A11" s="2">
        <v>5</v>
      </c>
      <c r="B11" s="19" t="s">
        <v>4</v>
      </c>
      <c r="C11" s="35">
        <v>41287.72</v>
      </c>
    </row>
    <row r="12" ht="15">
      <c r="A12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6.28125" style="0" customWidth="1"/>
  </cols>
  <sheetData>
    <row r="1" spans="1:3" ht="38.25" customHeight="1">
      <c r="A1" s="170" t="s">
        <v>36</v>
      </c>
      <c r="B1" s="170"/>
      <c r="C1" s="170"/>
    </row>
    <row r="2" spans="1:3" ht="39" customHeight="1">
      <c r="A2" s="167" t="s">
        <v>26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49851.95</v>
      </c>
    </row>
    <row r="8" spans="1:3" ht="15">
      <c r="A8" s="2">
        <v>2</v>
      </c>
      <c r="B8" s="17" t="s">
        <v>5</v>
      </c>
      <c r="C8" s="33">
        <v>48208.85</v>
      </c>
    </row>
    <row r="9" spans="1:3" ht="15">
      <c r="A9" s="2">
        <v>3</v>
      </c>
      <c r="B9" s="17" t="s">
        <v>5</v>
      </c>
      <c r="C9" s="33">
        <v>47204.75</v>
      </c>
    </row>
    <row r="10" spans="1:3" ht="15">
      <c r="A10" s="2">
        <v>4</v>
      </c>
      <c r="B10" s="18" t="s">
        <v>5</v>
      </c>
      <c r="C10" s="33">
        <v>45035.59</v>
      </c>
    </row>
    <row r="11" spans="1:3" ht="15" customHeight="1">
      <c r="A11" s="2">
        <v>5</v>
      </c>
      <c r="B11" s="19" t="s">
        <v>4</v>
      </c>
      <c r="C11" s="35">
        <v>44921.98</v>
      </c>
    </row>
    <row r="12" ht="15">
      <c r="A12" s="4"/>
    </row>
    <row r="13" ht="15">
      <c r="A13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" customHeight="1">
      <c r="A2" s="167" t="s">
        <v>27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51789.4</v>
      </c>
    </row>
    <row r="8" spans="1:3" ht="15">
      <c r="A8" s="2">
        <v>2</v>
      </c>
      <c r="B8" s="9" t="s">
        <v>5</v>
      </c>
      <c r="C8" s="33">
        <v>51362.74</v>
      </c>
    </row>
    <row r="9" spans="1:3" ht="15">
      <c r="A9" s="2">
        <v>3</v>
      </c>
      <c r="B9" s="19" t="s">
        <v>4</v>
      </c>
      <c r="C9" s="35">
        <v>49215.16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49.5" customHeight="1">
      <c r="A2" s="167" t="s">
        <v>28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33">
        <v>60948.41</v>
      </c>
    </row>
    <row r="8" spans="1:3" ht="15">
      <c r="A8" s="2">
        <v>2</v>
      </c>
      <c r="B8" s="17" t="s">
        <v>5</v>
      </c>
      <c r="C8" s="33">
        <v>37012.98</v>
      </c>
    </row>
    <row r="9" spans="1:3" ht="15">
      <c r="A9" s="2">
        <v>3</v>
      </c>
      <c r="B9" s="17" t="s">
        <v>5</v>
      </c>
      <c r="C9" s="33">
        <v>55913.38</v>
      </c>
    </row>
    <row r="10" spans="1:3" ht="15">
      <c r="A10" s="2">
        <v>4</v>
      </c>
      <c r="B10" s="18" t="s">
        <v>5</v>
      </c>
      <c r="C10" s="33">
        <v>56015.57</v>
      </c>
    </row>
    <row r="11" spans="1:3" ht="15" customHeight="1">
      <c r="A11" s="2">
        <v>5</v>
      </c>
      <c r="B11" s="19" t="s">
        <v>4</v>
      </c>
      <c r="C11" s="35">
        <v>61630.32</v>
      </c>
    </row>
    <row r="12" ht="15">
      <c r="A12" s="4"/>
    </row>
    <row r="13" ht="15">
      <c r="A13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40.5" customHeight="1">
      <c r="A2" s="167" t="s">
        <v>29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7" t="s">
        <v>3</v>
      </c>
      <c r="C7" s="41">
        <v>73912.33</v>
      </c>
    </row>
    <row r="8" spans="1:3" ht="15">
      <c r="A8" s="2">
        <v>2</v>
      </c>
      <c r="B8" s="7" t="s">
        <v>5</v>
      </c>
      <c r="C8" s="41">
        <v>77524.22</v>
      </c>
    </row>
    <row r="9" spans="1:3" ht="15">
      <c r="A9" s="2">
        <v>3</v>
      </c>
      <c r="B9" s="7" t="s">
        <v>5</v>
      </c>
      <c r="C9" s="41">
        <v>87903.05</v>
      </c>
    </row>
    <row r="10" spans="1:3" ht="15">
      <c r="A10" s="2">
        <v>4</v>
      </c>
      <c r="B10" s="7" t="s">
        <v>5</v>
      </c>
      <c r="C10" s="42">
        <v>60263.97</v>
      </c>
    </row>
    <row r="11" spans="1:3" ht="15" customHeight="1">
      <c r="A11" s="2">
        <v>5</v>
      </c>
      <c r="B11" s="7" t="s">
        <v>5</v>
      </c>
      <c r="C11" s="41">
        <v>80916.78</v>
      </c>
    </row>
    <row r="12" spans="1:3" ht="15">
      <c r="A12" s="2">
        <v>6</v>
      </c>
      <c r="B12" s="7" t="s">
        <v>4</v>
      </c>
      <c r="C12" s="41">
        <v>67392.22</v>
      </c>
    </row>
    <row r="13" spans="1:3" ht="15">
      <c r="A13" s="4"/>
      <c r="B13" s="27"/>
      <c r="C13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30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5" t="s">
        <v>3</v>
      </c>
      <c r="C7" s="33">
        <v>44530.22</v>
      </c>
    </row>
    <row r="8" spans="1:3" ht="15">
      <c r="A8" s="2">
        <v>2</v>
      </c>
      <c r="B8" s="5" t="s">
        <v>5</v>
      </c>
      <c r="C8" s="33">
        <v>42235.62</v>
      </c>
    </row>
    <row r="9" spans="1:3" ht="15">
      <c r="A9" s="2">
        <v>3</v>
      </c>
      <c r="B9" s="5" t="s">
        <v>5</v>
      </c>
      <c r="C9" s="33">
        <v>43505.02</v>
      </c>
    </row>
    <row r="10" spans="1:3" ht="15" customHeight="1">
      <c r="A10" s="2">
        <v>4</v>
      </c>
      <c r="B10" s="5" t="s">
        <v>4</v>
      </c>
      <c r="C10" s="33">
        <v>53591.72</v>
      </c>
    </row>
    <row r="11" ht="15">
      <c r="A11" s="4"/>
    </row>
    <row r="12" ht="15">
      <c r="A12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3"/>
  </sheetPr>
  <dimension ref="A1:Q1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0.421875" style="0" customWidth="1"/>
    <col min="2" max="2" width="42.28125" style="0" customWidth="1"/>
    <col min="3" max="3" width="24.28125" style="0" customWidth="1"/>
    <col min="17" max="17" width="23.28125" style="0" customWidth="1"/>
  </cols>
  <sheetData>
    <row r="1" spans="1:3" ht="51.75" customHeight="1">
      <c r="A1" s="170" t="s">
        <v>36</v>
      </c>
      <c r="B1" s="170"/>
      <c r="C1" s="170"/>
    </row>
    <row r="2" spans="1:3" ht="36" customHeight="1">
      <c r="A2" s="167" t="s">
        <v>62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45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17" ht="18" customHeight="1">
      <c r="A7" s="2">
        <v>1</v>
      </c>
      <c r="B7" s="5" t="s">
        <v>3</v>
      </c>
      <c r="C7" s="74">
        <v>73699.17</v>
      </c>
      <c r="P7" s="9"/>
      <c r="Q7" s="84"/>
    </row>
    <row r="8" spans="1:17" ht="16.5" customHeight="1">
      <c r="A8" s="2">
        <v>2</v>
      </c>
      <c r="B8" s="5" t="s">
        <v>5</v>
      </c>
      <c r="C8" s="74">
        <v>46196</v>
      </c>
      <c r="P8" s="9"/>
      <c r="Q8" s="84"/>
    </row>
    <row r="9" spans="1:17" ht="15.75" customHeight="1">
      <c r="A9" s="2">
        <v>3</v>
      </c>
      <c r="B9" s="5" t="s">
        <v>5</v>
      </c>
      <c r="C9" s="74">
        <v>58363.33</v>
      </c>
      <c r="P9" s="9"/>
      <c r="Q9" s="84"/>
    </row>
    <row r="10" spans="1:17" ht="15.75" customHeight="1">
      <c r="A10" s="2">
        <v>4</v>
      </c>
      <c r="B10" s="5" t="s">
        <v>4</v>
      </c>
      <c r="C10" s="74">
        <v>35613.17</v>
      </c>
      <c r="P10" s="9"/>
      <c r="Q10" s="85"/>
    </row>
    <row r="11" spans="1:3" ht="15" customHeight="1">
      <c r="A11" s="73"/>
      <c r="B11" s="73"/>
      <c r="C11" s="73"/>
    </row>
    <row r="12" spans="1:3" ht="15">
      <c r="A12" s="73"/>
      <c r="B12" s="73"/>
      <c r="C12" s="73"/>
    </row>
    <row r="13" spans="1:3" ht="15">
      <c r="A13" s="44"/>
      <c r="B13" s="44"/>
      <c r="C13" s="73"/>
    </row>
    <row r="14" ht="15">
      <c r="A14" s="4"/>
    </row>
    <row r="15" ht="15">
      <c r="A15" s="44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1:C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3.57421875" style="0" customWidth="1"/>
    <col min="2" max="2" width="43.57421875" style="0" customWidth="1"/>
    <col min="3" max="3" width="22.7109375" style="0" customWidth="1"/>
    <col min="15" max="15" width="21.28125" style="0" customWidth="1"/>
  </cols>
  <sheetData>
    <row r="1" spans="1:3" ht="34.5" customHeight="1">
      <c r="A1" s="170" t="s">
        <v>36</v>
      </c>
      <c r="B1" s="170"/>
      <c r="C1" s="170"/>
    </row>
    <row r="2" spans="1:3" ht="30.75" customHeight="1">
      <c r="A2" s="167" t="s">
        <v>63</v>
      </c>
      <c r="B2" s="169"/>
      <c r="C2" s="169"/>
    </row>
    <row r="3" spans="1:3" ht="15" customHeight="1">
      <c r="A3" s="178" t="s">
        <v>7</v>
      </c>
      <c r="B3" s="168"/>
      <c r="C3" s="168"/>
    </row>
    <row r="4" ht="15">
      <c r="A4" s="1"/>
    </row>
    <row r="5" spans="1:3" ht="45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75">
        <v>68492</v>
      </c>
    </row>
    <row r="8" spans="1:3" ht="21.75" customHeight="1">
      <c r="A8" s="2">
        <v>2</v>
      </c>
      <c r="B8" s="3" t="s">
        <v>6</v>
      </c>
      <c r="C8" s="75">
        <v>95754</v>
      </c>
    </row>
    <row r="9" spans="1:3" ht="15">
      <c r="A9" s="2">
        <v>3</v>
      </c>
      <c r="B9" s="3" t="s">
        <v>65</v>
      </c>
      <c r="C9" s="75">
        <v>22764</v>
      </c>
    </row>
    <row r="10" spans="1:3" ht="15">
      <c r="A10" s="2">
        <v>4</v>
      </c>
      <c r="B10" s="3" t="s">
        <v>6</v>
      </c>
      <c r="C10" s="75">
        <v>34475</v>
      </c>
    </row>
    <row r="11" spans="1:3" ht="15">
      <c r="A11" s="2">
        <v>5</v>
      </c>
      <c r="B11" s="3" t="s">
        <v>4</v>
      </c>
      <c r="C11" s="75">
        <v>57182</v>
      </c>
    </row>
    <row r="12" ht="15">
      <c r="A12" s="1"/>
    </row>
    <row r="13" spans="1:3" ht="15">
      <c r="A13" s="9"/>
      <c r="B13" s="9"/>
      <c r="C13" s="10"/>
    </row>
    <row r="14" spans="1:3" ht="15" customHeight="1">
      <c r="A14" s="44"/>
      <c r="C14" s="44"/>
    </row>
    <row r="15" spans="1:3" ht="15">
      <c r="A15" s="4"/>
      <c r="C15" s="4"/>
    </row>
    <row r="16" spans="1:3" ht="15">
      <c r="A16" s="44"/>
      <c r="C16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23.7109375" style="0" customWidth="1"/>
    <col min="3" max="3" width="45.57421875" style="0" customWidth="1"/>
  </cols>
  <sheetData>
    <row r="1" spans="1:3" ht="30.75" customHeight="1">
      <c r="A1" s="166" t="s">
        <v>36</v>
      </c>
      <c r="B1" s="166"/>
      <c r="C1" s="166"/>
    </row>
    <row r="2" spans="1:3" ht="37.5" customHeight="1">
      <c r="A2" s="167" t="s">
        <v>117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45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21" customHeight="1">
      <c r="A7" s="2">
        <v>1</v>
      </c>
      <c r="B7" s="3" t="s">
        <v>3</v>
      </c>
      <c r="C7" s="33">
        <v>42963.83</v>
      </c>
    </row>
    <row r="8" spans="1:3" ht="26.25" customHeight="1">
      <c r="A8" s="2">
        <v>2</v>
      </c>
      <c r="B8" s="3" t="s">
        <v>5</v>
      </c>
      <c r="C8" s="33">
        <v>41319.98</v>
      </c>
    </row>
    <row r="9" spans="1:3" ht="37.5" customHeight="1">
      <c r="A9" s="2">
        <v>3</v>
      </c>
      <c r="B9" s="3" t="s">
        <v>4</v>
      </c>
      <c r="C9" s="33">
        <v>39710.04</v>
      </c>
    </row>
    <row r="10" ht="15">
      <c r="A10" s="1"/>
    </row>
    <row r="11" spans="1:3" ht="15">
      <c r="A11" s="9"/>
      <c r="B11" s="9"/>
      <c r="C11" s="10"/>
    </row>
    <row r="12" spans="1:3" ht="15">
      <c r="A12" s="44"/>
      <c r="C12" s="12"/>
    </row>
    <row r="13" ht="15">
      <c r="A13" s="4"/>
    </row>
    <row r="14" spans="1:3" ht="15">
      <c r="A14" s="4"/>
      <c r="C14" s="48"/>
    </row>
    <row r="19" ht="15">
      <c r="I19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7109375" style="0" customWidth="1"/>
    <col min="2" max="2" width="51.00390625" style="0" customWidth="1"/>
    <col min="3" max="3" width="18.421875" style="0" customWidth="1"/>
  </cols>
  <sheetData>
    <row r="1" spans="1:3" ht="34.5" customHeight="1">
      <c r="A1" s="170" t="s">
        <v>36</v>
      </c>
      <c r="B1" s="170"/>
      <c r="C1" s="170"/>
    </row>
    <row r="2" spans="1:3" ht="36.75" customHeight="1">
      <c r="A2" s="167" t="s">
        <v>64</v>
      </c>
      <c r="B2" s="169"/>
      <c r="C2" s="169"/>
    </row>
    <row r="3" spans="1:3" ht="15" customHeight="1">
      <c r="A3" s="178" t="s">
        <v>7</v>
      </c>
      <c r="B3" s="168"/>
      <c r="C3" s="168"/>
    </row>
    <row r="4" ht="15">
      <c r="A4" s="1"/>
    </row>
    <row r="5" spans="1:3" ht="45">
      <c r="A5" s="2" t="s">
        <v>0</v>
      </c>
      <c r="B5" s="2" t="s">
        <v>1</v>
      </c>
      <c r="C5" s="2" t="s">
        <v>2</v>
      </c>
    </row>
    <row r="6" spans="1:3" ht="14.25" customHeight="1">
      <c r="A6" s="2">
        <v>1</v>
      </c>
      <c r="B6" s="2">
        <v>2</v>
      </c>
      <c r="C6" s="2">
        <v>3</v>
      </c>
    </row>
    <row r="7" spans="1:3" ht="24.75" customHeight="1">
      <c r="A7" s="2">
        <v>1</v>
      </c>
      <c r="B7" s="3" t="s">
        <v>3</v>
      </c>
      <c r="C7" s="33">
        <v>77649.31</v>
      </c>
    </row>
    <row r="8" spans="1:3" ht="21" customHeight="1">
      <c r="A8" s="2">
        <v>2</v>
      </c>
      <c r="B8" s="3" t="s">
        <v>66</v>
      </c>
      <c r="C8" s="33">
        <v>26776</v>
      </c>
    </row>
    <row r="9" spans="1:3" ht="21" customHeight="1">
      <c r="A9" s="2">
        <v>3</v>
      </c>
      <c r="B9" s="3" t="s">
        <v>67</v>
      </c>
      <c r="C9" s="33">
        <v>80373</v>
      </c>
    </row>
    <row r="10" spans="1:3" ht="15">
      <c r="A10" s="2">
        <v>4</v>
      </c>
      <c r="B10" s="3" t="s">
        <v>6</v>
      </c>
      <c r="C10" s="33">
        <v>38551</v>
      </c>
    </row>
    <row r="11" spans="1:3" ht="19.5" customHeight="1">
      <c r="A11" s="2">
        <v>5</v>
      </c>
      <c r="B11" s="3" t="s">
        <v>6</v>
      </c>
      <c r="C11" s="34">
        <v>31729</v>
      </c>
    </row>
    <row r="12" spans="1:3" ht="21.75" customHeight="1">
      <c r="A12" s="76">
        <v>6</v>
      </c>
      <c r="B12" s="3" t="s">
        <v>6</v>
      </c>
      <c r="C12" s="34">
        <v>45451</v>
      </c>
    </row>
    <row r="13" spans="1:3" ht="15">
      <c r="A13" s="76">
        <v>7</v>
      </c>
      <c r="B13" s="6" t="s">
        <v>4</v>
      </c>
      <c r="C13" s="35">
        <v>61882</v>
      </c>
    </row>
    <row r="14" spans="1:2" ht="15">
      <c r="A14" s="44"/>
      <c r="B14" s="44"/>
    </row>
    <row r="15" spans="1:2" ht="15" customHeight="1">
      <c r="A15" s="4"/>
      <c r="B15" s="4"/>
    </row>
    <row r="16" spans="1:2" ht="15">
      <c r="A16" s="44"/>
      <c r="B16" s="44"/>
    </row>
    <row r="17" spans="1:2" ht="15">
      <c r="A17" s="4"/>
      <c r="B17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4"/>
  </sheetPr>
  <dimension ref="A1:E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8515625" style="0" customWidth="1"/>
    <col min="2" max="2" width="35.7109375" style="0" customWidth="1"/>
    <col min="3" max="3" width="31.00390625" style="0" customWidth="1"/>
    <col min="17" max="17" width="16.00390625" style="0" customWidth="1"/>
  </cols>
  <sheetData>
    <row r="1" spans="1:3" ht="34.5" customHeight="1">
      <c r="A1" s="170" t="s">
        <v>36</v>
      </c>
      <c r="B1" s="170"/>
      <c r="C1" s="170"/>
    </row>
    <row r="2" spans="1:3" ht="32.25" customHeight="1">
      <c r="A2" s="167" t="s">
        <v>70</v>
      </c>
      <c r="B2" s="169"/>
      <c r="C2" s="169"/>
    </row>
    <row r="3" spans="1:3" ht="15" customHeight="1">
      <c r="A3" s="178" t="s">
        <v>7</v>
      </c>
      <c r="B3" s="168"/>
      <c r="C3" s="168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5" ht="24" customHeight="1">
      <c r="A6" s="2">
        <v>1</v>
      </c>
      <c r="B6" s="2">
        <v>2</v>
      </c>
      <c r="C6" s="2">
        <v>3</v>
      </c>
      <c r="E6" s="77"/>
    </row>
    <row r="7" spans="1:3" ht="29.25" customHeight="1">
      <c r="A7" s="2">
        <v>1</v>
      </c>
      <c r="B7" s="17" t="s">
        <v>3</v>
      </c>
      <c r="C7" s="74">
        <v>92744.16</v>
      </c>
    </row>
    <row r="8" spans="1:3" ht="15">
      <c r="A8" s="2">
        <v>2</v>
      </c>
      <c r="B8" s="17" t="s">
        <v>5</v>
      </c>
      <c r="C8" s="74">
        <v>76665.58</v>
      </c>
    </row>
    <row r="9" spans="1:3" ht="17.25" customHeight="1">
      <c r="A9" s="2">
        <v>3</v>
      </c>
      <c r="B9" s="17" t="s">
        <v>5</v>
      </c>
      <c r="C9" s="74">
        <v>71379.47</v>
      </c>
    </row>
    <row r="10" spans="1:3" ht="15">
      <c r="A10" s="2">
        <v>4</v>
      </c>
      <c r="B10" s="18" t="s">
        <v>5</v>
      </c>
      <c r="C10" s="74">
        <v>50528.6</v>
      </c>
    </row>
    <row r="11" spans="1:3" ht="15">
      <c r="A11" s="2">
        <v>5</v>
      </c>
      <c r="B11" s="18" t="s">
        <v>5</v>
      </c>
      <c r="C11" s="74">
        <v>66572.8</v>
      </c>
    </row>
    <row r="12" spans="1:3" ht="15">
      <c r="A12" s="2">
        <v>6</v>
      </c>
      <c r="B12" s="19" t="s">
        <v>4</v>
      </c>
      <c r="C12" s="78">
        <v>65814.64</v>
      </c>
    </row>
    <row r="13" ht="15">
      <c r="A13" s="1"/>
    </row>
    <row r="14" spans="1:2" ht="15">
      <c r="A14" s="44"/>
      <c r="B14" s="9"/>
    </row>
    <row r="15" ht="15" customHeight="1">
      <c r="A15" s="4"/>
    </row>
    <row r="16" ht="15">
      <c r="A16" s="44"/>
    </row>
    <row r="17" ht="15">
      <c r="A17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3"/>
  </sheetPr>
  <dimension ref="A1:C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68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57</v>
      </c>
      <c r="C7" s="74">
        <v>115867</v>
      </c>
    </row>
    <row r="8" spans="1:3" ht="15">
      <c r="A8" s="2">
        <v>2</v>
      </c>
      <c r="B8" s="17" t="s">
        <v>5</v>
      </c>
      <c r="C8" s="74">
        <v>73336</v>
      </c>
    </row>
    <row r="9" spans="1:3" ht="15">
      <c r="A9" s="2">
        <v>3</v>
      </c>
      <c r="B9" s="17" t="s">
        <v>5</v>
      </c>
      <c r="C9" s="74">
        <v>74200</v>
      </c>
    </row>
    <row r="10" spans="1:3" ht="15" customHeight="1">
      <c r="A10" s="2">
        <v>4</v>
      </c>
      <c r="B10" s="17" t="s">
        <v>5</v>
      </c>
      <c r="C10" s="74">
        <v>75446</v>
      </c>
    </row>
    <row r="11" spans="1:3" ht="15">
      <c r="A11" s="2">
        <v>5</v>
      </c>
      <c r="B11" s="17" t="s">
        <v>5</v>
      </c>
      <c r="C11" s="74">
        <v>72359</v>
      </c>
    </row>
    <row r="12" spans="1:3" ht="15">
      <c r="A12" s="2">
        <v>6</v>
      </c>
      <c r="B12" s="17" t="s">
        <v>5</v>
      </c>
      <c r="C12" s="74">
        <v>68223</v>
      </c>
    </row>
    <row r="13" spans="1:3" ht="15">
      <c r="A13" s="2">
        <v>7</v>
      </c>
      <c r="B13" s="17" t="s">
        <v>5</v>
      </c>
      <c r="C13" s="74">
        <v>76875</v>
      </c>
    </row>
    <row r="14" spans="1:3" ht="15">
      <c r="A14" s="2">
        <v>8</v>
      </c>
      <c r="B14" s="17" t="s">
        <v>4</v>
      </c>
      <c r="C14" s="74">
        <v>91157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34"/>
  </sheetPr>
  <dimension ref="A1:C12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50.25" customHeight="1">
      <c r="A2" s="167" t="s">
        <v>69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7" t="s">
        <v>3</v>
      </c>
      <c r="C7" s="74">
        <v>76234.79</v>
      </c>
    </row>
    <row r="8" spans="1:3" ht="15">
      <c r="A8" s="2">
        <v>2</v>
      </c>
      <c r="B8" s="17" t="s">
        <v>5</v>
      </c>
      <c r="C8" s="74">
        <v>62139.78</v>
      </c>
    </row>
    <row r="9" spans="1:3" ht="15">
      <c r="A9" s="2">
        <v>3</v>
      </c>
      <c r="B9" s="18" t="s">
        <v>5</v>
      </c>
      <c r="C9" s="74">
        <v>56357.42</v>
      </c>
    </row>
    <row r="10" spans="1:3" ht="15" customHeight="1">
      <c r="A10" s="2">
        <v>4</v>
      </c>
      <c r="B10" s="32" t="s">
        <v>5</v>
      </c>
      <c r="C10" s="74">
        <v>54098.08</v>
      </c>
    </row>
    <row r="11" spans="1:3" ht="15">
      <c r="A11" s="2">
        <v>5</v>
      </c>
      <c r="B11" s="22" t="s">
        <v>5</v>
      </c>
      <c r="C11" s="74">
        <v>61457.9</v>
      </c>
    </row>
    <row r="12" spans="1:3" ht="15">
      <c r="A12" s="2">
        <v>6</v>
      </c>
      <c r="B12" s="19" t="s">
        <v>4</v>
      </c>
      <c r="C12" s="78">
        <v>57723.06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34"/>
  </sheetPr>
  <dimension ref="A1:C1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71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33">
        <v>65787</v>
      </c>
    </row>
    <row r="8" spans="1:3" ht="15">
      <c r="A8" s="2">
        <v>2</v>
      </c>
      <c r="B8" s="3" t="s">
        <v>5</v>
      </c>
      <c r="C8" s="74">
        <v>61696</v>
      </c>
    </row>
    <row r="9" spans="1:3" ht="15">
      <c r="A9" s="2">
        <v>3</v>
      </c>
      <c r="B9" s="3" t="s">
        <v>4</v>
      </c>
      <c r="C9" s="74">
        <v>50067.6</v>
      </c>
    </row>
    <row r="10" ht="15">
      <c r="A10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72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74">
        <v>49135.97</v>
      </c>
    </row>
    <row r="8" spans="1:3" ht="15">
      <c r="A8" s="2">
        <v>2</v>
      </c>
      <c r="B8" s="3" t="s">
        <v>5</v>
      </c>
      <c r="C8" s="74">
        <v>67616.59</v>
      </c>
    </row>
    <row r="9" spans="1:3" ht="15" customHeight="1">
      <c r="A9" s="2">
        <v>3</v>
      </c>
      <c r="B9" s="3" t="s">
        <v>4</v>
      </c>
      <c r="C9" s="74">
        <v>48023.92</v>
      </c>
    </row>
    <row r="10" ht="15">
      <c r="A10" s="4"/>
    </row>
    <row r="11" ht="15">
      <c r="A11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34"/>
  </sheetPr>
  <dimension ref="A1:C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73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74">
        <v>64025.24</v>
      </c>
    </row>
    <row r="8" spans="1:3" ht="15">
      <c r="A8" s="2">
        <v>2</v>
      </c>
      <c r="B8" s="3" t="s">
        <v>6</v>
      </c>
      <c r="C8" s="74">
        <v>57485.72</v>
      </c>
    </row>
    <row r="9" spans="1:3" ht="15">
      <c r="A9" s="2">
        <v>3</v>
      </c>
      <c r="B9" s="3" t="s">
        <v>6</v>
      </c>
      <c r="C9" s="74">
        <v>61619.2</v>
      </c>
    </row>
    <row r="10" spans="1:3" ht="15" customHeight="1">
      <c r="A10" s="2">
        <v>4</v>
      </c>
      <c r="B10" s="3" t="s">
        <v>6</v>
      </c>
      <c r="C10" s="74">
        <v>57049.45</v>
      </c>
    </row>
    <row r="11" spans="1:3" ht="15">
      <c r="A11" s="86">
        <v>5</v>
      </c>
      <c r="B11" s="3" t="s">
        <v>4</v>
      </c>
      <c r="C11" s="74">
        <v>47177.84</v>
      </c>
    </row>
    <row r="12" ht="15">
      <c r="A12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34"/>
  </sheetPr>
  <dimension ref="A1:C1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74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79" t="s">
        <v>58</v>
      </c>
      <c r="C7" s="80">
        <v>79705.34</v>
      </c>
    </row>
    <row r="8" spans="1:3" ht="15">
      <c r="A8" s="2">
        <v>2</v>
      </c>
      <c r="B8" s="3" t="s">
        <v>6</v>
      </c>
      <c r="C8" s="80">
        <v>57181.02</v>
      </c>
    </row>
    <row r="9" spans="1:3" ht="15">
      <c r="A9" s="2">
        <v>3</v>
      </c>
      <c r="B9" s="3" t="s">
        <v>6</v>
      </c>
      <c r="C9" s="80">
        <v>59653.74</v>
      </c>
    </row>
    <row r="10" spans="1:3" ht="15" customHeight="1">
      <c r="A10" s="2">
        <v>4</v>
      </c>
      <c r="B10" s="3" t="s">
        <v>6</v>
      </c>
      <c r="C10" s="80">
        <v>31315.75</v>
      </c>
    </row>
    <row r="11" spans="1:3" ht="15">
      <c r="A11" s="2">
        <v>5</v>
      </c>
      <c r="B11" s="3" t="s">
        <v>6</v>
      </c>
      <c r="C11" s="80">
        <v>30188.27</v>
      </c>
    </row>
    <row r="12" spans="1:3" ht="15">
      <c r="A12" s="2">
        <v>6</v>
      </c>
      <c r="B12" s="3" t="s">
        <v>75</v>
      </c>
      <c r="C12" s="80">
        <v>69154.3</v>
      </c>
    </row>
    <row r="13" spans="1:3" ht="15">
      <c r="A13" s="2">
        <v>7</v>
      </c>
      <c r="B13" s="3" t="s">
        <v>4</v>
      </c>
      <c r="C13" s="80">
        <v>57015.45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4"/>
  </sheetPr>
  <dimension ref="A1:C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76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74">
        <v>84931.02</v>
      </c>
    </row>
    <row r="8" spans="1:3" ht="15">
      <c r="A8" s="2">
        <v>3</v>
      </c>
      <c r="B8" s="3" t="s">
        <v>5</v>
      </c>
      <c r="C8" s="74">
        <v>83602.2</v>
      </c>
    </row>
    <row r="9" spans="1:3" ht="15">
      <c r="A9" s="2">
        <v>4</v>
      </c>
      <c r="B9" s="3" t="s">
        <v>5</v>
      </c>
      <c r="C9" s="74">
        <v>76617.55</v>
      </c>
    </row>
    <row r="10" spans="1:3" ht="15" customHeight="1">
      <c r="A10" s="2">
        <v>5</v>
      </c>
      <c r="B10" s="3" t="s">
        <v>5</v>
      </c>
      <c r="C10" s="74">
        <v>76476.41</v>
      </c>
    </row>
    <row r="11" spans="1:3" ht="15">
      <c r="A11" s="2">
        <v>6</v>
      </c>
      <c r="B11" s="3" t="s">
        <v>5</v>
      </c>
      <c r="C11" s="74">
        <v>75758.5</v>
      </c>
    </row>
    <row r="12" spans="1:3" ht="15">
      <c r="A12" s="2">
        <v>7</v>
      </c>
      <c r="B12" s="3" t="s">
        <v>4</v>
      </c>
      <c r="C12" s="74">
        <v>59178.01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3"/>
  </sheetPr>
  <dimension ref="A1:C1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77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3">
        <v>1</v>
      </c>
      <c r="B7" s="81" t="s">
        <v>3</v>
      </c>
      <c r="C7" s="87">
        <v>63234.97</v>
      </c>
    </row>
    <row r="8" spans="1:3" ht="15">
      <c r="A8" s="3">
        <v>2</v>
      </c>
      <c r="B8" s="81" t="s">
        <v>78</v>
      </c>
      <c r="C8" s="87">
        <v>44811.96</v>
      </c>
    </row>
    <row r="9" spans="1:3" ht="15">
      <c r="A9" s="3">
        <v>3</v>
      </c>
      <c r="B9" s="81" t="s">
        <v>79</v>
      </c>
      <c r="C9" s="87">
        <v>26812.81</v>
      </c>
    </row>
    <row r="10" spans="1:3" ht="15" customHeight="1">
      <c r="A10" s="3">
        <v>4</v>
      </c>
      <c r="B10" s="81" t="s">
        <v>78</v>
      </c>
      <c r="C10" s="87">
        <v>40259.53</v>
      </c>
    </row>
    <row r="11" spans="1:3" ht="15">
      <c r="A11" s="3">
        <v>5</v>
      </c>
      <c r="B11" s="81" t="s">
        <v>78</v>
      </c>
      <c r="C11" s="87">
        <v>39210.58</v>
      </c>
    </row>
    <row r="12" spans="1:3" ht="15">
      <c r="A12" s="3">
        <v>6</v>
      </c>
      <c r="B12" s="81" t="s">
        <v>4</v>
      </c>
      <c r="C12" s="88">
        <v>60694.65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111" customWidth="1"/>
    <col min="2" max="2" width="25.7109375" style="111" customWidth="1"/>
    <col min="3" max="3" width="45.140625" style="111" customWidth="1"/>
    <col min="4" max="16384" width="9.140625" style="111" customWidth="1"/>
  </cols>
  <sheetData>
    <row r="1" spans="1:3" ht="49.5" customHeight="1">
      <c r="A1" s="170" t="s">
        <v>36</v>
      </c>
      <c r="B1" s="171"/>
      <c r="C1" s="171"/>
    </row>
    <row r="2" spans="1:3" ht="42.75" customHeight="1">
      <c r="A2" s="167" t="s">
        <v>118</v>
      </c>
      <c r="B2" s="167"/>
      <c r="C2" s="167"/>
    </row>
    <row r="3" spans="1:3" ht="15">
      <c r="A3" s="172" t="s">
        <v>7</v>
      </c>
      <c r="B3" s="172"/>
      <c r="C3" s="172"/>
    </row>
    <row r="4" ht="15">
      <c r="A4" s="112"/>
    </row>
    <row r="5" spans="1:3" ht="30" customHeight="1">
      <c r="A5" s="113" t="s">
        <v>0</v>
      </c>
      <c r="B5" s="113" t="s">
        <v>1</v>
      </c>
      <c r="C5" s="113" t="s">
        <v>2</v>
      </c>
    </row>
    <row r="6" spans="1:3" ht="15">
      <c r="A6" s="113">
        <v>1</v>
      </c>
      <c r="B6" s="113">
        <v>2</v>
      </c>
      <c r="C6" s="113">
        <v>3</v>
      </c>
    </row>
    <row r="7" spans="1:3" s="114" customFormat="1" ht="21.75" customHeight="1">
      <c r="A7" s="2">
        <v>1</v>
      </c>
      <c r="B7" s="3" t="s">
        <v>3</v>
      </c>
      <c r="C7" s="33">
        <v>59415.86</v>
      </c>
    </row>
    <row r="8" spans="1:3" s="114" customFormat="1" ht="21" customHeight="1">
      <c r="A8" s="2">
        <v>2</v>
      </c>
      <c r="B8" s="3" t="s">
        <v>5</v>
      </c>
      <c r="C8" s="33">
        <v>53907.94</v>
      </c>
    </row>
    <row r="9" spans="1:3" s="114" customFormat="1" ht="20.25" customHeight="1">
      <c r="A9" s="2">
        <v>3</v>
      </c>
      <c r="B9" s="3" t="s">
        <v>5</v>
      </c>
      <c r="C9" s="33">
        <v>40157.19</v>
      </c>
    </row>
    <row r="10" spans="1:3" s="114" customFormat="1" ht="15">
      <c r="A10" s="2">
        <v>4</v>
      </c>
      <c r="B10" s="3" t="s">
        <v>4</v>
      </c>
      <c r="C10" s="33">
        <v>31252.77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3"/>
  </sheetPr>
  <dimension ref="A1:C1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3" customHeight="1">
      <c r="A2" s="167" t="s">
        <v>80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3">
        <v>1</v>
      </c>
      <c r="B7" s="81" t="s">
        <v>3</v>
      </c>
      <c r="C7" s="74">
        <v>70156</v>
      </c>
    </row>
    <row r="8" spans="1:3" ht="15">
      <c r="A8" s="3">
        <v>2</v>
      </c>
      <c r="B8" s="81" t="s">
        <v>78</v>
      </c>
      <c r="C8" s="74">
        <v>58103</v>
      </c>
    </row>
    <row r="9" spans="1:3" ht="15">
      <c r="A9" s="3">
        <v>3</v>
      </c>
      <c r="B9" s="81" t="s">
        <v>81</v>
      </c>
      <c r="C9" s="74">
        <v>88794</v>
      </c>
    </row>
    <row r="10" spans="1:3" ht="15" customHeight="1">
      <c r="A10" s="3">
        <v>4</v>
      </c>
      <c r="B10" s="81" t="s">
        <v>81</v>
      </c>
      <c r="C10" s="74">
        <v>70231</v>
      </c>
    </row>
    <row r="11" spans="1:3" ht="15">
      <c r="A11" s="3">
        <v>5</v>
      </c>
      <c r="B11" s="81" t="s">
        <v>78</v>
      </c>
      <c r="C11" s="74">
        <v>55937</v>
      </c>
    </row>
    <row r="12" spans="1:3" ht="15">
      <c r="A12" s="3">
        <v>6</v>
      </c>
      <c r="B12" s="81" t="s">
        <v>4</v>
      </c>
      <c r="C12" s="74">
        <v>65172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34"/>
  </sheetPr>
  <dimension ref="A1:C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82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81" t="s">
        <v>3</v>
      </c>
      <c r="C7" s="74">
        <v>62717.73</v>
      </c>
    </row>
    <row r="8" spans="1:3" ht="15">
      <c r="A8" s="2">
        <v>2</v>
      </c>
      <c r="B8" s="81" t="s">
        <v>59</v>
      </c>
      <c r="C8" s="74">
        <v>72963.85</v>
      </c>
    </row>
    <row r="9" spans="1:3" ht="45">
      <c r="A9" s="2">
        <v>3</v>
      </c>
      <c r="B9" s="81" t="s">
        <v>60</v>
      </c>
      <c r="C9" s="89">
        <v>10886.41</v>
      </c>
    </row>
    <row r="10" spans="1:3" ht="15">
      <c r="A10" s="2">
        <v>4</v>
      </c>
      <c r="B10" s="81" t="s">
        <v>4</v>
      </c>
      <c r="C10" s="74">
        <v>41876.55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</sheetPr>
  <dimension ref="A1:C12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83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33">
        <v>81294.84</v>
      </c>
    </row>
    <row r="8" spans="1:3" ht="15">
      <c r="A8" s="2">
        <v>2</v>
      </c>
      <c r="B8" s="3" t="s">
        <v>5</v>
      </c>
      <c r="C8" s="33">
        <v>48032.58</v>
      </c>
    </row>
    <row r="9" spans="1:3" ht="15">
      <c r="A9" s="2">
        <v>3</v>
      </c>
      <c r="B9" s="3" t="s">
        <v>5</v>
      </c>
      <c r="C9" s="34">
        <v>76793.35</v>
      </c>
    </row>
    <row r="10" spans="1:3" ht="15" customHeight="1">
      <c r="A10" s="2">
        <v>4</v>
      </c>
      <c r="B10" s="3" t="s">
        <v>5</v>
      </c>
      <c r="C10" s="33">
        <v>80919.4</v>
      </c>
    </row>
    <row r="11" spans="1:3" ht="15">
      <c r="A11" s="2">
        <v>5</v>
      </c>
      <c r="B11" s="3" t="s">
        <v>5</v>
      </c>
      <c r="C11" s="33">
        <v>78697.84</v>
      </c>
    </row>
    <row r="12" spans="1:3" ht="15">
      <c r="A12" s="2">
        <v>6</v>
      </c>
      <c r="B12" s="81" t="s">
        <v>4</v>
      </c>
      <c r="C12" s="33">
        <v>51319.86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3"/>
  </sheetPr>
  <dimension ref="A1:C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70" t="s">
        <v>36</v>
      </c>
      <c r="B1" s="170"/>
      <c r="C1" s="170"/>
    </row>
    <row r="2" spans="1:3" ht="39.75" customHeight="1">
      <c r="A2" s="167" t="s">
        <v>84</v>
      </c>
      <c r="B2" s="169"/>
      <c r="C2" s="169"/>
    </row>
    <row r="3" spans="1:3" ht="15">
      <c r="A3" s="178" t="s">
        <v>7</v>
      </c>
      <c r="B3" s="168"/>
      <c r="C3" s="168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83">
        <v>57546</v>
      </c>
    </row>
    <row r="8" spans="1:3" ht="15">
      <c r="A8" s="2">
        <v>2</v>
      </c>
      <c r="B8" s="3" t="s">
        <v>61</v>
      </c>
      <c r="C8" s="83">
        <v>53515</v>
      </c>
    </row>
    <row r="9" spans="1:3" ht="15">
      <c r="A9" s="2">
        <v>3</v>
      </c>
      <c r="B9" s="3" t="s">
        <v>4</v>
      </c>
      <c r="C9" s="83">
        <v>56157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0.7187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0" customHeight="1">
      <c r="A2" s="182" t="s">
        <v>130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75">
        <v>56426.65</v>
      </c>
    </row>
    <row r="9" spans="1:3" ht="15">
      <c r="A9" s="2">
        <v>2</v>
      </c>
      <c r="B9" s="17" t="s">
        <v>5</v>
      </c>
      <c r="C9" s="75">
        <v>67382.25</v>
      </c>
    </row>
    <row r="10" spans="1:3" ht="15">
      <c r="A10" s="2">
        <v>3</v>
      </c>
      <c r="B10" s="17" t="s">
        <v>5</v>
      </c>
      <c r="C10" s="75">
        <v>71546.26</v>
      </c>
    </row>
    <row r="11" spans="1:3" ht="15">
      <c r="A11" s="2">
        <v>4</v>
      </c>
      <c r="B11" s="18" t="s">
        <v>5</v>
      </c>
      <c r="C11" s="75">
        <v>50938.16</v>
      </c>
    </row>
    <row r="12" spans="1:3" ht="15">
      <c r="A12" s="2">
        <v>5</v>
      </c>
      <c r="B12" s="18" t="s">
        <v>5</v>
      </c>
      <c r="C12" s="33">
        <v>67673.25</v>
      </c>
    </row>
    <row r="13" spans="1:3" ht="15">
      <c r="A13" s="2">
        <v>6</v>
      </c>
      <c r="B13" s="19" t="s">
        <v>4</v>
      </c>
      <c r="C13" s="35">
        <v>70886.56</v>
      </c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.7109375" style="0" customWidth="1"/>
    <col min="2" max="3" width="34.28125" style="0" customWidth="1"/>
    <col min="4" max="4" width="0.425781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1.5" customHeight="1">
      <c r="A2" s="182" t="s">
        <v>131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45547.54</v>
      </c>
    </row>
    <row r="9" spans="1:3" ht="15">
      <c r="A9" s="2">
        <v>2</v>
      </c>
      <c r="B9" s="3" t="s">
        <v>5</v>
      </c>
      <c r="C9" s="75">
        <v>54855.04</v>
      </c>
    </row>
    <row r="10" spans="1:3" ht="15">
      <c r="A10" s="2">
        <v>3</v>
      </c>
      <c r="B10" s="3" t="s">
        <v>4</v>
      </c>
      <c r="C10" s="33">
        <v>48049.57</v>
      </c>
    </row>
    <row r="11" spans="1:4" ht="15">
      <c r="A11" s="9"/>
      <c r="B11" s="9"/>
      <c r="C11" s="29"/>
      <c r="D11" s="10"/>
    </row>
    <row r="12" spans="1:4" ht="15" customHeight="1">
      <c r="A12" s="174"/>
      <c r="B12" s="174"/>
      <c r="D12" s="12"/>
    </row>
    <row r="13" ht="15">
      <c r="A13" s="4"/>
    </row>
    <row r="14" ht="15">
      <c r="A14" s="4"/>
    </row>
  </sheetData>
  <sheetProtection/>
  <mergeCells count="5">
    <mergeCell ref="A1:C1"/>
    <mergeCell ref="A2:D2"/>
    <mergeCell ref="A3:C3"/>
    <mergeCell ref="A4:D4"/>
    <mergeCell ref="A12:B1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28906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29.25" customHeight="1">
      <c r="A2" s="167" t="s">
        <v>132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68475.43</v>
      </c>
    </row>
    <row r="9" spans="1:3" ht="15">
      <c r="A9" s="2">
        <v>2</v>
      </c>
      <c r="B9" s="3" t="s">
        <v>6</v>
      </c>
      <c r="C9" s="75">
        <v>68927.9</v>
      </c>
    </row>
    <row r="10" spans="1:3" ht="15">
      <c r="A10" s="2">
        <v>3</v>
      </c>
      <c r="B10" s="3" t="s">
        <v>6</v>
      </c>
      <c r="C10" s="75">
        <v>60610.36</v>
      </c>
    </row>
    <row r="11" spans="1:3" ht="15">
      <c r="A11" s="2">
        <v>4</v>
      </c>
      <c r="B11" s="3" t="s">
        <v>4</v>
      </c>
      <c r="C11" s="115">
        <v>29952.16</v>
      </c>
    </row>
    <row r="12" spans="1:3" ht="15">
      <c r="A12" s="1"/>
      <c r="C12" s="45"/>
    </row>
    <row r="13" spans="1:3" ht="15">
      <c r="A13" s="1"/>
      <c r="C13" s="45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57421875" style="0" customWidth="1"/>
    <col min="4" max="4" width="0.992187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29.25" customHeight="1">
      <c r="A2" s="167" t="s">
        <v>133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54979.22</v>
      </c>
    </row>
    <row r="9" spans="1:3" ht="15">
      <c r="A9" s="2">
        <v>2</v>
      </c>
      <c r="B9" s="3" t="s">
        <v>6</v>
      </c>
      <c r="C9" s="75">
        <v>37232.12</v>
      </c>
    </row>
    <row r="10" spans="1:3" ht="15">
      <c r="A10" s="2">
        <v>4</v>
      </c>
      <c r="B10" s="3" t="s">
        <v>4</v>
      </c>
      <c r="C10" s="75">
        <v>36798.76</v>
      </c>
    </row>
    <row r="11" spans="1:3" ht="15">
      <c r="A11" s="1"/>
      <c r="C11" s="45"/>
    </row>
    <row r="12" spans="1:3" ht="15">
      <c r="A12" s="1"/>
      <c r="C12" s="45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8515625" style="0" customWidth="1"/>
    <col min="4" max="4" width="11.8515625" style="0" customWidth="1"/>
  </cols>
  <sheetData>
    <row r="1" spans="1:4" ht="54.75" customHeight="1">
      <c r="A1" s="181" t="s">
        <v>36</v>
      </c>
      <c r="B1" s="181"/>
      <c r="C1" s="181"/>
      <c r="D1" s="20"/>
    </row>
    <row r="2" spans="1:4" ht="55.5" customHeight="1">
      <c r="A2" s="184" t="s">
        <v>134</v>
      </c>
      <c r="B2" s="184"/>
      <c r="C2" s="184"/>
      <c r="D2" s="11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96" t="s">
        <v>3</v>
      </c>
      <c r="C8" s="75">
        <v>62244.25</v>
      </c>
    </row>
    <row r="9" spans="1:3" ht="15">
      <c r="A9" s="2">
        <v>2</v>
      </c>
      <c r="B9" s="96" t="s">
        <v>4</v>
      </c>
      <c r="C9" s="115">
        <v>43802.39</v>
      </c>
    </row>
    <row r="10" spans="1:3" ht="15">
      <c r="A10" s="2">
        <v>3</v>
      </c>
      <c r="B10" s="96" t="s">
        <v>5</v>
      </c>
      <c r="C10" s="75">
        <v>41145.5</v>
      </c>
    </row>
    <row r="11" spans="1:3" ht="15">
      <c r="A11" s="2">
        <v>4</v>
      </c>
      <c r="B11" s="96" t="s">
        <v>5</v>
      </c>
      <c r="C11" s="75">
        <v>60993.47</v>
      </c>
    </row>
    <row r="12" spans="1:4" ht="15">
      <c r="A12" s="2">
        <v>5</v>
      </c>
      <c r="B12" s="96" t="s">
        <v>5</v>
      </c>
      <c r="C12" s="33">
        <v>35264.48</v>
      </c>
      <c r="D12" s="45"/>
    </row>
    <row r="13" spans="1:3" ht="15">
      <c r="A13" s="1"/>
      <c r="C13" s="45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421875" style="0" customWidth="1"/>
    <col min="4" max="4" width="0.7187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51" customHeight="1">
      <c r="A2" s="167" t="s">
        <v>135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67616.5</v>
      </c>
    </row>
    <row r="9" spans="1:3" ht="15">
      <c r="A9" s="2">
        <v>2</v>
      </c>
      <c r="B9" s="3" t="s">
        <v>6</v>
      </c>
      <c r="C9" s="115">
        <v>46940.04</v>
      </c>
    </row>
    <row r="10" spans="1:3" ht="15">
      <c r="A10" s="2">
        <v>3</v>
      </c>
      <c r="B10" s="3" t="s">
        <v>6</v>
      </c>
      <c r="C10" s="75">
        <v>46482.06</v>
      </c>
    </row>
    <row r="11" spans="1:3" ht="15">
      <c r="A11" s="2">
        <v>4</v>
      </c>
      <c r="B11" s="3" t="s">
        <v>6</v>
      </c>
      <c r="C11" s="75">
        <v>52302.35</v>
      </c>
    </row>
    <row r="12" spans="1:4" ht="15">
      <c r="A12" s="2">
        <v>5</v>
      </c>
      <c r="B12" s="3" t="s">
        <v>4</v>
      </c>
      <c r="C12" s="33">
        <v>62491.97</v>
      </c>
      <c r="D12" s="10"/>
    </row>
    <row r="13" spans="1:4" ht="15" customHeight="1">
      <c r="A13" s="174"/>
      <c r="B13" s="174"/>
      <c r="C13" s="45"/>
      <c r="D13" s="12"/>
    </row>
    <row r="14" ht="15">
      <c r="A14" s="4"/>
    </row>
    <row r="15" ht="15">
      <c r="A15" s="4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24.8515625" style="0" customWidth="1"/>
    <col min="3" max="3" width="43.140625" style="0" customWidth="1"/>
  </cols>
  <sheetData>
    <row r="1" spans="1:3" ht="40.5" customHeight="1">
      <c r="A1" s="170" t="s">
        <v>36</v>
      </c>
      <c r="B1" s="170"/>
      <c r="C1" s="170"/>
    </row>
    <row r="2" spans="1:3" ht="43.5" customHeight="1">
      <c r="A2" s="167" t="s">
        <v>119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58.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27.75" customHeight="1">
      <c r="A7" s="2">
        <v>1</v>
      </c>
      <c r="B7" s="3" t="s">
        <v>3</v>
      </c>
      <c r="C7" s="33">
        <v>75486.58</v>
      </c>
    </row>
    <row r="8" spans="1:3" ht="26.25" customHeight="1">
      <c r="A8" s="2">
        <v>2</v>
      </c>
      <c r="B8" s="3" t="s">
        <v>5</v>
      </c>
      <c r="C8" s="33">
        <v>64292.46</v>
      </c>
    </row>
    <row r="9" spans="1:3" ht="21.75" customHeight="1">
      <c r="A9" s="2">
        <v>3</v>
      </c>
      <c r="B9" s="3" t="s">
        <v>5</v>
      </c>
      <c r="C9" s="33">
        <v>72538.19</v>
      </c>
    </row>
    <row r="10" spans="1:3" ht="21" customHeight="1">
      <c r="A10" s="2">
        <v>4</v>
      </c>
      <c r="B10" s="3" t="s">
        <v>5</v>
      </c>
      <c r="C10" s="33">
        <v>56948.13</v>
      </c>
    </row>
    <row r="11" spans="1:3" ht="20.25" customHeight="1">
      <c r="A11" s="2">
        <v>5</v>
      </c>
      <c r="B11" s="3" t="s">
        <v>4</v>
      </c>
      <c r="C11" s="33">
        <v>42038.53</v>
      </c>
    </row>
    <row r="12" ht="15">
      <c r="A12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57421875" style="0" customWidth="1"/>
    <col min="4" max="4" width="0.425781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9.75" customHeight="1">
      <c r="A2" s="167" t="s">
        <v>136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72474</v>
      </c>
    </row>
    <row r="9" spans="1:3" ht="15">
      <c r="A9" s="2">
        <v>2</v>
      </c>
      <c r="B9" s="3" t="s">
        <v>5</v>
      </c>
      <c r="C9" s="75">
        <v>61513</v>
      </c>
    </row>
    <row r="10" spans="1:3" ht="15">
      <c r="A10" s="2">
        <v>4</v>
      </c>
      <c r="B10" s="3" t="s">
        <v>4</v>
      </c>
      <c r="C10" s="119">
        <v>53438</v>
      </c>
    </row>
    <row r="11" spans="1:3" ht="15">
      <c r="A11" s="1"/>
      <c r="C11" s="45"/>
    </row>
    <row r="12" spans="1:4" ht="15">
      <c r="A12" s="9"/>
      <c r="B12" s="9"/>
      <c r="C12" s="2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  <row r="34" ht="15">
      <c r="J34" s="52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57421875" style="0" customWidth="1"/>
    <col min="4" max="4" width="0.13671875" style="0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0.75" customHeight="1">
      <c r="A2" s="167" t="s">
        <v>137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83482.94</v>
      </c>
    </row>
    <row r="9" spans="1:3" ht="15">
      <c r="A9" s="2">
        <v>2</v>
      </c>
      <c r="B9" s="3" t="s">
        <v>5</v>
      </c>
      <c r="C9" s="75">
        <v>73443.74</v>
      </c>
    </row>
    <row r="10" spans="1:3" ht="15">
      <c r="A10" s="2">
        <v>3</v>
      </c>
      <c r="B10" s="3" t="s">
        <v>5</v>
      </c>
      <c r="C10" s="75">
        <v>64023.87</v>
      </c>
    </row>
    <row r="11" spans="1:3" ht="15">
      <c r="A11" s="2">
        <v>4</v>
      </c>
      <c r="B11" s="3" t="s">
        <v>5</v>
      </c>
      <c r="C11" s="75">
        <v>62910.39</v>
      </c>
    </row>
    <row r="12" spans="1:3" ht="15">
      <c r="A12" s="2">
        <v>5</v>
      </c>
      <c r="B12" s="3" t="s">
        <v>5</v>
      </c>
      <c r="C12" s="33">
        <v>51731.1</v>
      </c>
    </row>
    <row r="13" spans="1:3" ht="15">
      <c r="A13" s="2">
        <v>6</v>
      </c>
      <c r="B13" s="6" t="s">
        <v>4</v>
      </c>
      <c r="C13" s="35">
        <v>64120.65</v>
      </c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140625" style="0" customWidth="1"/>
    <col min="4" max="4" width="0.13671875" style="0" customWidth="1"/>
  </cols>
  <sheetData>
    <row r="1" spans="1:4" ht="54.75" customHeight="1">
      <c r="A1" s="181" t="s">
        <v>36</v>
      </c>
      <c r="B1" s="181"/>
      <c r="C1" s="181"/>
      <c r="D1" s="20"/>
    </row>
    <row r="2" spans="1:4" ht="28.5" customHeight="1">
      <c r="A2" s="167" t="s">
        <v>138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62937.33</v>
      </c>
    </row>
    <row r="9" spans="1:3" ht="15">
      <c r="A9" s="2">
        <v>2</v>
      </c>
      <c r="B9" s="3" t="s">
        <v>5</v>
      </c>
      <c r="C9" s="75">
        <v>82417.05</v>
      </c>
    </row>
    <row r="10" spans="1:3" ht="15">
      <c r="A10" s="2">
        <v>3</v>
      </c>
      <c r="B10" s="3" t="s">
        <v>5</v>
      </c>
      <c r="C10" s="75">
        <v>56068.88</v>
      </c>
    </row>
    <row r="11" spans="1:3" ht="15">
      <c r="A11" s="2">
        <v>4</v>
      </c>
      <c r="B11" s="3" t="s">
        <v>5</v>
      </c>
      <c r="C11" s="75">
        <v>74775.69</v>
      </c>
    </row>
    <row r="12" spans="1:3" ht="15">
      <c r="A12" s="2">
        <v>5</v>
      </c>
      <c r="B12" s="3" t="s">
        <v>5</v>
      </c>
      <c r="C12" s="33">
        <v>65203.43</v>
      </c>
    </row>
    <row r="13" spans="1:3" ht="15">
      <c r="A13" s="2">
        <v>6</v>
      </c>
      <c r="B13" s="3" t="s">
        <v>5</v>
      </c>
      <c r="C13" s="33">
        <v>51364.64</v>
      </c>
    </row>
    <row r="14" spans="1:4" ht="15">
      <c r="A14" s="2">
        <v>7</v>
      </c>
      <c r="B14" s="3" t="s">
        <v>4</v>
      </c>
      <c r="C14" s="33">
        <v>75188.02</v>
      </c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57421875" style="0" customWidth="1"/>
    <col min="4" max="4" width="0.1367187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29.25" customHeight="1">
      <c r="A2" s="167" t="s">
        <v>139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44398.56</v>
      </c>
    </row>
    <row r="9" spans="1:3" ht="15">
      <c r="A9" s="2">
        <v>2</v>
      </c>
      <c r="B9" s="3" t="s">
        <v>5</v>
      </c>
      <c r="C9" s="75">
        <v>51010.88</v>
      </c>
    </row>
    <row r="10" spans="1:3" ht="15">
      <c r="A10" s="2">
        <v>3</v>
      </c>
      <c r="B10" s="3" t="s">
        <v>5</v>
      </c>
      <c r="C10" s="75">
        <v>44312.56</v>
      </c>
    </row>
    <row r="11" spans="1:3" ht="15">
      <c r="A11" s="2">
        <v>4</v>
      </c>
      <c r="B11" s="3" t="s">
        <v>5</v>
      </c>
      <c r="C11" s="75">
        <v>45962.54</v>
      </c>
    </row>
    <row r="12" spans="1:3" ht="15">
      <c r="A12" s="2">
        <v>5</v>
      </c>
      <c r="B12" s="3" t="s">
        <v>5</v>
      </c>
      <c r="C12" s="33">
        <v>46111.12</v>
      </c>
    </row>
    <row r="13" spans="1:3" ht="15">
      <c r="A13" s="2">
        <v>6</v>
      </c>
      <c r="B13" s="3" t="s">
        <v>4</v>
      </c>
      <c r="C13" s="35">
        <v>46195.5</v>
      </c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G17" sqref="G17:G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28125" style="0" customWidth="1"/>
    <col min="4" max="4" width="0.1367187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0" customHeight="1">
      <c r="A2" s="167" t="s">
        <v>140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50763.03</v>
      </c>
    </row>
    <row r="9" spans="1:3" ht="15">
      <c r="A9" s="2">
        <v>2</v>
      </c>
      <c r="B9" s="3" t="s">
        <v>5</v>
      </c>
      <c r="C9" s="75">
        <v>50256.45</v>
      </c>
    </row>
    <row r="10" spans="1:3" ht="15">
      <c r="A10" s="2">
        <v>4</v>
      </c>
      <c r="B10" s="3" t="s">
        <v>4</v>
      </c>
      <c r="C10" s="115">
        <v>35351.83</v>
      </c>
    </row>
    <row r="11" spans="1:3" ht="15">
      <c r="A11" s="1"/>
      <c r="C11" s="45"/>
    </row>
    <row r="12" spans="1:3" ht="15">
      <c r="A12" s="1"/>
      <c r="C12" s="45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00390625" style="0" customWidth="1"/>
    <col min="4" max="4" width="22.85156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0" customHeight="1">
      <c r="A2" s="167" t="s">
        <v>141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57242.73</v>
      </c>
    </row>
    <row r="9" spans="1:3" ht="15">
      <c r="A9" s="2">
        <v>2</v>
      </c>
      <c r="B9" s="3" t="s">
        <v>5</v>
      </c>
      <c r="C9" s="75">
        <v>50417.02</v>
      </c>
    </row>
    <row r="10" spans="1:3" ht="15">
      <c r="A10" s="2">
        <v>3</v>
      </c>
      <c r="B10" s="3" t="s">
        <v>4</v>
      </c>
      <c r="C10" s="115">
        <v>34498.98</v>
      </c>
    </row>
    <row r="11" spans="1:3" ht="15">
      <c r="A11" s="1"/>
      <c r="C11" s="45"/>
    </row>
    <row r="12" spans="1:3" ht="15">
      <c r="A12" s="1"/>
      <c r="C12" s="45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7109375" style="0" customWidth="1"/>
    <col min="4" max="4" width="22.85156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5" ht="28.5" customHeight="1">
      <c r="A2" s="185" t="s">
        <v>142</v>
      </c>
      <c r="B2" s="186"/>
      <c r="C2" s="186"/>
      <c r="D2" s="118"/>
      <c r="E2" s="118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51594.62</v>
      </c>
    </row>
    <row r="9" spans="1:3" ht="15">
      <c r="A9" s="2">
        <v>2</v>
      </c>
      <c r="B9" s="3" t="s">
        <v>5</v>
      </c>
      <c r="C9" s="75">
        <v>58690.43</v>
      </c>
    </row>
    <row r="10" spans="1:3" ht="15">
      <c r="A10" s="76">
        <v>3</v>
      </c>
      <c r="B10" s="3" t="s">
        <v>4</v>
      </c>
      <c r="C10" s="115">
        <v>55112.4</v>
      </c>
    </row>
    <row r="11" spans="1:3" ht="15">
      <c r="A11" s="1"/>
      <c r="C11" s="45"/>
    </row>
    <row r="12" spans="1:4" ht="15">
      <c r="A12" s="9"/>
      <c r="B12" s="9"/>
      <c r="C12" s="2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00390625" style="0" customWidth="1"/>
    <col min="4" max="4" width="22.85156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0" customHeight="1">
      <c r="A2" s="167" t="s">
        <v>143</v>
      </c>
      <c r="B2" s="169"/>
      <c r="C2" s="169"/>
      <c r="D2" s="169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71040</v>
      </c>
    </row>
    <row r="9" spans="1:3" ht="15">
      <c r="A9" s="2">
        <v>2</v>
      </c>
      <c r="B9" s="3" t="s">
        <v>5</v>
      </c>
      <c r="C9" s="75">
        <v>79659</v>
      </c>
    </row>
    <row r="10" spans="1:3" ht="15">
      <c r="A10" s="2">
        <v>3</v>
      </c>
      <c r="B10" s="3" t="s">
        <v>4</v>
      </c>
      <c r="C10" s="115">
        <v>64477</v>
      </c>
    </row>
    <row r="11" spans="1:3" ht="15">
      <c r="A11" s="1"/>
      <c r="C11" s="45"/>
    </row>
    <row r="12" spans="1:3" ht="15">
      <c r="A12" s="1"/>
      <c r="C12" s="45"/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57421875" style="0" customWidth="1"/>
    <col min="4" max="4" width="22.85156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0" customHeight="1">
      <c r="A2" s="167" t="s">
        <v>144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51836</v>
      </c>
    </row>
    <row r="9" spans="1:3" ht="15">
      <c r="A9" s="2">
        <v>2</v>
      </c>
      <c r="B9" s="3" t="s">
        <v>5</v>
      </c>
      <c r="C9" s="75">
        <v>57803</v>
      </c>
    </row>
    <row r="10" spans="1:3" ht="15">
      <c r="A10" s="2">
        <v>3</v>
      </c>
      <c r="B10" s="3" t="s">
        <v>5</v>
      </c>
      <c r="C10" s="75">
        <v>59158</v>
      </c>
    </row>
    <row r="11" spans="1:3" ht="15">
      <c r="A11" s="2">
        <v>5</v>
      </c>
      <c r="B11" s="3" t="s">
        <v>4</v>
      </c>
      <c r="C11" s="115">
        <v>57040</v>
      </c>
    </row>
    <row r="12" spans="1:3" ht="15">
      <c r="A12" s="1"/>
      <c r="C12" s="45"/>
    </row>
    <row r="13" spans="1:4" ht="15">
      <c r="A13" s="9"/>
      <c r="B13" s="9"/>
      <c r="C13" s="2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28125" style="0" customWidth="1"/>
    <col min="4" max="4" width="0.42578125" style="0" hidden="1" customWidth="1"/>
  </cols>
  <sheetData>
    <row r="1" spans="1:4" ht="54.75" customHeight="1">
      <c r="A1" s="181" t="s">
        <v>36</v>
      </c>
      <c r="B1" s="181"/>
      <c r="C1" s="181"/>
      <c r="D1" s="20"/>
    </row>
    <row r="2" spans="1:4" ht="32.25" customHeight="1">
      <c r="A2" s="167" t="s">
        <v>145</v>
      </c>
      <c r="B2" s="167"/>
      <c r="C2" s="167"/>
      <c r="D2" s="167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75">
        <v>70441.84</v>
      </c>
    </row>
    <row r="9" spans="1:3" ht="15">
      <c r="A9" s="2">
        <v>2</v>
      </c>
      <c r="B9" s="3" t="s">
        <v>6</v>
      </c>
      <c r="C9" s="75">
        <v>56778.84</v>
      </c>
    </row>
    <row r="10" spans="1:3" ht="15">
      <c r="A10" s="2">
        <v>3</v>
      </c>
      <c r="B10" s="3" t="s">
        <v>6</v>
      </c>
      <c r="C10" s="75">
        <v>54999.23</v>
      </c>
    </row>
    <row r="11" spans="1:3" ht="15">
      <c r="A11" s="2">
        <v>4</v>
      </c>
      <c r="B11" s="3" t="s">
        <v>6</v>
      </c>
      <c r="C11" s="75">
        <v>44314.9</v>
      </c>
    </row>
    <row r="12" spans="1:3" ht="15">
      <c r="A12" s="2">
        <v>5</v>
      </c>
      <c r="B12" s="3" t="s">
        <v>146</v>
      </c>
      <c r="C12" s="33">
        <v>22992.55</v>
      </c>
    </row>
    <row r="13" spans="1:3" ht="15">
      <c r="A13" s="2">
        <v>6</v>
      </c>
      <c r="B13" s="3" t="s">
        <v>4</v>
      </c>
      <c r="C13" s="35">
        <v>46153.93</v>
      </c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23.8515625" style="0" customWidth="1"/>
    <col min="3" max="3" width="43.7109375" style="0" customWidth="1"/>
  </cols>
  <sheetData>
    <row r="1" spans="1:3" ht="36" customHeight="1">
      <c r="A1" s="170" t="s">
        <v>36</v>
      </c>
      <c r="B1" s="170"/>
      <c r="C1" s="170"/>
    </row>
    <row r="2" spans="1:3" ht="54" customHeight="1">
      <c r="A2" s="167" t="s">
        <v>120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63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21.75" customHeight="1">
      <c r="A7" s="2">
        <v>1</v>
      </c>
      <c r="B7" s="3" t="s">
        <v>58</v>
      </c>
      <c r="C7" s="33">
        <v>70893</v>
      </c>
    </row>
    <row r="8" spans="1:3" ht="22.5" customHeight="1">
      <c r="A8" s="2">
        <v>2</v>
      </c>
      <c r="B8" s="3" t="s">
        <v>204</v>
      </c>
      <c r="C8" s="33">
        <v>67233</v>
      </c>
    </row>
    <row r="9" spans="1:3" ht="15">
      <c r="A9" s="2">
        <v>3</v>
      </c>
      <c r="B9" s="3" t="s">
        <v>4</v>
      </c>
      <c r="C9" s="33">
        <v>59198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00FF"/>
  </sheetPr>
  <dimension ref="A1:K14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14.00390625" style="92" customWidth="1"/>
    <col min="2" max="2" width="25.8515625" style="92" customWidth="1"/>
    <col min="3" max="3" width="39.8515625" style="92" customWidth="1"/>
    <col min="4" max="16384" width="9.140625" style="92" customWidth="1"/>
  </cols>
  <sheetData>
    <row r="1" spans="1:3" ht="34.5" customHeight="1">
      <c r="A1" s="187" t="s">
        <v>36</v>
      </c>
      <c r="B1" s="187"/>
      <c r="C1" s="187"/>
    </row>
    <row r="2" spans="1:3" ht="33.75" customHeight="1">
      <c r="A2" s="188" t="s">
        <v>88</v>
      </c>
      <c r="B2" s="188"/>
      <c r="C2" s="188"/>
    </row>
    <row r="3" spans="1:3" ht="15" customHeight="1">
      <c r="A3" s="188" t="s">
        <v>7</v>
      </c>
      <c r="B3" s="188"/>
      <c r="C3" s="188"/>
    </row>
    <row r="4" ht="12.75">
      <c r="A4" s="93"/>
    </row>
    <row r="5" spans="1:3" ht="60" customHeight="1">
      <c r="A5" s="94" t="s">
        <v>0</v>
      </c>
      <c r="B5" s="94" t="s">
        <v>1</v>
      </c>
      <c r="C5" s="94" t="s">
        <v>2</v>
      </c>
    </row>
    <row r="6" spans="1:3" ht="12.75" customHeight="1">
      <c r="A6" s="94">
        <v>1</v>
      </c>
      <c r="B6" s="94">
        <v>2</v>
      </c>
      <c r="C6" s="94">
        <v>3</v>
      </c>
    </row>
    <row r="7" spans="1:3" ht="16.5" customHeight="1">
      <c r="A7" s="2">
        <v>1</v>
      </c>
      <c r="B7" s="3" t="s">
        <v>3</v>
      </c>
      <c r="C7" s="33">
        <v>66151.42</v>
      </c>
    </row>
    <row r="8" spans="1:11" ht="15.75" customHeight="1">
      <c r="A8" s="2">
        <v>2</v>
      </c>
      <c r="B8" s="3" t="s">
        <v>5</v>
      </c>
      <c r="C8" s="33">
        <v>65006.56</v>
      </c>
      <c r="K8" s="95"/>
    </row>
    <row r="9" spans="1:3" ht="16.5" customHeight="1">
      <c r="A9" s="2">
        <v>3</v>
      </c>
      <c r="B9" s="3" t="s">
        <v>5</v>
      </c>
      <c r="C9" s="33">
        <v>53876.25</v>
      </c>
    </row>
    <row r="10" spans="1:3" ht="15" customHeight="1">
      <c r="A10" s="2">
        <v>4</v>
      </c>
      <c r="B10" s="3" t="s">
        <v>5</v>
      </c>
      <c r="C10" s="33">
        <v>31909.63</v>
      </c>
    </row>
    <row r="11" spans="1:3" ht="14.25" customHeight="1">
      <c r="A11" s="2">
        <v>5</v>
      </c>
      <c r="B11" s="3" t="s">
        <v>5</v>
      </c>
      <c r="C11" s="33">
        <v>63122.21</v>
      </c>
    </row>
    <row r="12" spans="1:3" ht="13.5" customHeight="1">
      <c r="A12" s="2">
        <v>6</v>
      </c>
      <c r="B12" s="3" t="s">
        <v>4</v>
      </c>
      <c r="C12" s="33">
        <v>61136.84</v>
      </c>
    </row>
    <row r="13" ht="15">
      <c r="C13"/>
    </row>
    <row r="14" ht="15">
      <c r="C14"/>
    </row>
  </sheetData>
  <sheetProtection/>
  <mergeCells count="3">
    <mergeCell ref="A1:C1"/>
    <mergeCell ref="A2:C2"/>
    <mergeCell ref="A3:C3"/>
  </mergeCells>
  <conditionalFormatting sqref="I4:J4 I6:J6 I8:J8 I10:J10 I12:J12 I14:J14 I16:J16 I18:J18 M17:W17 F4:H15 C4:E10 I20:J20 C17:H19 D14:E15 C15">
    <cfRule type="cellIs" priority="5" dxfId="2" operator="greaterThan" stopIfTrue="1">
      <formula>0</formula>
    </cfRule>
  </conditionalFormatting>
  <conditionalFormatting sqref="D14:F14">
    <cfRule type="cellIs" priority="4" dxfId="0" operator="lessThan" stopIfTrue="1">
      <formula>SUM(D4:D13)*0.15</formula>
    </cfRule>
  </conditionalFormatting>
  <conditionalFormatting sqref="G14:J14 L14">
    <cfRule type="cellIs" priority="3" dxfId="0" operator="lessThan" stopIfTrue="1">
      <formula>SUM(G4:G13)*0.15</formula>
    </cfRule>
  </conditionalFormatting>
  <conditionalFormatting sqref="C7:C10">
    <cfRule type="cellIs" priority="1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00FF"/>
  </sheetPr>
  <dimension ref="A1:C1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2.281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0" t="s">
        <v>89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15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99" t="s">
        <v>3</v>
      </c>
      <c r="C7" s="100">
        <v>68097</v>
      </c>
    </row>
    <row r="8" spans="1:3" ht="15">
      <c r="A8" s="2">
        <v>2</v>
      </c>
      <c r="B8" s="99" t="s">
        <v>5</v>
      </c>
      <c r="C8" s="100">
        <v>65779</v>
      </c>
    </row>
    <row r="9" spans="1:3" ht="15">
      <c r="A9" s="2">
        <v>3</v>
      </c>
      <c r="B9" s="99" t="s">
        <v>5</v>
      </c>
      <c r="C9" s="100">
        <v>72177</v>
      </c>
    </row>
    <row r="10" spans="1:3" ht="15">
      <c r="A10" s="2">
        <v>4</v>
      </c>
      <c r="B10" s="99" t="s">
        <v>4</v>
      </c>
      <c r="C10" s="100">
        <v>58312</v>
      </c>
    </row>
    <row r="11" ht="12.75">
      <c r="A11" s="93"/>
    </row>
  </sheetData>
  <sheetProtection/>
  <mergeCells count="3">
    <mergeCell ref="A1:C1"/>
    <mergeCell ref="A2:C2"/>
    <mergeCell ref="A3:C3"/>
  </mergeCells>
  <conditionalFormatting sqref="F13 L13">
    <cfRule type="cellIs" priority="4" dxfId="0" operator="lessThan" stopIfTrue="1">
      <formula>SUM(F4:F12)*0.15</formula>
    </cfRule>
  </conditionalFormatting>
  <conditionalFormatting sqref="G13:J13">
    <cfRule type="cellIs" priority="3" dxfId="0" operator="lessThan" stopIfTrue="1">
      <formula>SUM(G4:G12)*0.15</formula>
    </cfRule>
  </conditionalFormatting>
  <conditionalFormatting sqref="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0.85156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2" t="s">
        <v>90</v>
      </c>
      <c r="B2" s="192"/>
      <c r="C2" s="192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33">
        <v>41992.78</v>
      </c>
    </row>
    <row r="8" spans="1:3" ht="15">
      <c r="A8" s="2">
        <v>2</v>
      </c>
      <c r="B8" s="3" t="s">
        <v>5</v>
      </c>
      <c r="C8" s="33">
        <v>50885.91</v>
      </c>
    </row>
    <row r="9" spans="1:3" ht="15">
      <c r="A9" s="2">
        <v>3</v>
      </c>
      <c r="B9" s="3" t="s">
        <v>4</v>
      </c>
      <c r="C9" s="33">
        <v>41585.28</v>
      </c>
    </row>
    <row r="10" ht="12.75">
      <c r="A10" s="93"/>
    </row>
    <row r="11" ht="15">
      <c r="C11"/>
    </row>
    <row r="12" ht="15">
      <c r="C12"/>
    </row>
  </sheetData>
  <sheetProtection/>
  <mergeCells count="3">
    <mergeCell ref="A1:C1"/>
    <mergeCell ref="A2:C2"/>
    <mergeCell ref="A3:C3"/>
  </mergeCells>
  <conditionalFormatting sqref="C18 I15 L18:V18 L15:V15 F11:H18 I11:J14 E15:E17 D15 D17">
    <cfRule type="cellIs" priority="8" dxfId="6" operator="greaterThan" stopIfTrue="1">
      <formula>0</formula>
    </cfRule>
  </conditionalFormatting>
  <conditionalFormatting sqref="F12 L12">
    <cfRule type="cellIs" priority="7" dxfId="0" operator="lessThan" stopIfTrue="1">
      <formula>SUM(F4:F11)*0.15</formula>
    </cfRule>
  </conditionalFormatting>
  <conditionalFormatting sqref="G12:J12">
    <cfRule type="cellIs" priority="6" dxfId="0" operator="lessThan" stopIfTrue="1">
      <formula>SUM(G4:G11)*0.15</formula>
    </cfRule>
  </conditionalFormatting>
  <conditionalFormatting sqref="I12:J12 M15:W15 I18:J18 E15:H17 C17:D17 C15:D15 I14:J16 F10:H13 D12:E13 C13 I4:J4 I6:J6 I8:J8 I10:J10 C4:H9">
    <cfRule type="cellIs" priority="5" dxfId="2" operator="greaterThan" stopIfTrue="1">
      <formula>0</formula>
    </cfRule>
  </conditionalFormatting>
  <conditionalFormatting sqref="D12:F12">
    <cfRule type="cellIs" priority="4" dxfId="0" operator="lessThan" stopIfTrue="1">
      <formula>SUM(D4:D11)*0.15</formula>
    </cfRule>
  </conditionalFormatting>
  <conditionalFormatting sqref="G12:J12">
    <cfRule type="cellIs" priority="3" dxfId="0" operator="lessThan" stopIfTrue="1">
      <formula>SUM(G4:G11)*0.15</formula>
    </cfRule>
  </conditionalFormatting>
  <printOptions/>
  <pageMargins left="0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4.28125" style="92" customWidth="1"/>
    <col min="3" max="3" width="38.003906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2" t="s">
        <v>91</v>
      </c>
      <c r="B2" s="192"/>
      <c r="C2" s="192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33">
        <v>55040</v>
      </c>
    </row>
    <row r="8" spans="1:3" ht="15">
      <c r="A8" s="2">
        <v>2</v>
      </c>
      <c r="B8" s="3" t="s">
        <v>5</v>
      </c>
      <c r="C8" s="33">
        <v>77940.89</v>
      </c>
    </row>
    <row r="9" spans="1:3" ht="15">
      <c r="A9" s="2">
        <v>3</v>
      </c>
      <c r="B9" s="3" t="s">
        <v>5</v>
      </c>
      <c r="C9" s="33">
        <v>80748.33</v>
      </c>
    </row>
    <row r="10" spans="1:3" ht="15">
      <c r="A10" s="2">
        <v>4</v>
      </c>
      <c r="B10" s="3" t="s">
        <v>4</v>
      </c>
      <c r="C10" s="33">
        <v>36378.75</v>
      </c>
    </row>
    <row r="11" ht="12.75">
      <c r="A11" s="93"/>
    </row>
  </sheetData>
  <sheetProtection/>
  <mergeCells count="3">
    <mergeCell ref="A1:C1"/>
    <mergeCell ref="A2:C2"/>
    <mergeCell ref="A3:C3"/>
  </mergeCells>
  <conditionalFormatting sqref="L19:V20 L16:V16 C16:E20 C11:E11 I4:J4 I6:J6 I8:J8 I10:J10 F11:H20 C4:H10">
    <cfRule type="cellIs" priority="8" dxfId="2" operator="greaterThan" stopIfTrue="1">
      <formula>0</formula>
    </cfRule>
  </conditionalFormatting>
  <conditionalFormatting sqref="G12:G19 F12:F15 H12:J15">
    <cfRule type="cellIs" priority="7" dxfId="6" operator="greaterThan" stopIfTrue="1">
      <formula>0</formula>
    </cfRule>
  </conditionalFormatting>
  <conditionalFormatting sqref="F13 L13">
    <cfRule type="cellIs" priority="6" dxfId="0" operator="lessThan" stopIfTrue="1">
      <formula>SUM(F4:F12)*0.15</formula>
    </cfRule>
  </conditionalFormatting>
  <conditionalFormatting sqref="G13:J13">
    <cfRule type="cellIs" priority="5" dxfId="0" operator="lessThan" stopIfTrue="1">
      <formula>SUM(G4:G12)*0.15</formula>
    </cfRule>
  </conditionalFormatting>
  <conditionalFormatting sqref="I11:J11 I13:J13 I15:J15 I17:J17 M16:W16 I19:J19 C16:H18 D13:E14 C14">
    <cfRule type="cellIs" priority="4" dxfId="2" operator="greaterThan" stopIfTrue="1">
      <formula>0</formula>
    </cfRule>
  </conditionalFormatting>
  <conditionalFormatting sqref="D13:F13">
    <cfRule type="cellIs" priority="3" dxfId="0" operator="lessThan" stopIfTrue="1">
      <formula>SUM(D4:D12)*0.15</formula>
    </cfRule>
  </conditionalFormatting>
  <conditionalFormatting sqref="G13:J13">
    <cfRule type="cellIs" priority="2" dxfId="0" operator="lessThan" stopIfTrue="1">
      <formula>SUM(G4:G12)*0.15</formula>
    </cfRule>
  </conditionalFormatting>
  <conditionalFormatting sqref="C7:C10">
    <cfRule type="cellIs" priority="1" dxfId="2" operator="greaterThan" stopIfTrue="1">
      <formula>0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00FF"/>
  </sheetPr>
  <dimension ref="A1:C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4.57421875" style="92" customWidth="1"/>
    <col min="3" max="3" width="39.85156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0" t="s">
        <v>92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98">
        <v>49127</v>
      </c>
    </row>
    <row r="8" spans="1:3" ht="15">
      <c r="A8" s="2">
        <v>2</v>
      </c>
      <c r="B8" s="3" t="s">
        <v>4</v>
      </c>
      <c r="C8" s="98">
        <v>37523</v>
      </c>
    </row>
    <row r="9" ht="12.75">
      <c r="A9" s="93"/>
    </row>
  </sheetData>
  <sheetProtection/>
  <mergeCells count="3">
    <mergeCell ref="A1:C1"/>
    <mergeCell ref="A2:C2"/>
    <mergeCell ref="A3:C3"/>
  </mergeCells>
  <conditionalFormatting sqref="G10:G17 F10:F13 H10:J13">
    <cfRule type="cellIs" priority="13" dxfId="6" operator="greaterThan" stopIfTrue="1">
      <formula>0</formula>
    </cfRule>
  </conditionalFormatting>
  <conditionalFormatting sqref="F11 L11 D10">
    <cfRule type="cellIs" priority="12" dxfId="0" operator="lessThan" stopIfTrue="1">
      <formula>SUM(D3:D9)*0.15</formula>
    </cfRule>
  </conditionalFormatting>
  <conditionalFormatting sqref="G11:J11">
    <cfRule type="cellIs" priority="11" dxfId="0" operator="lessThan" stopIfTrue="1">
      <formula>SUM(G4:G10)*0.15</formula>
    </cfRule>
  </conditionalFormatting>
  <conditionalFormatting sqref="I11:J11 I13:J13 I15:J15 M14:W14 C14:H16 I17:J17 D9:D12 B9:C9 E11:E12 B12:C12 I4:J4 I6:J6 I8:J9 F9:H12 C4:H8">
    <cfRule type="cellIs" priority="10" dxfId="2" operator="greaterThan" stopIfTrue="1">
      <formula>0</formula>
    </cfRule>
  </conditionalFormatting>
  <conditionalFormatting sqref="D11:F11">
    <cfRule type="cellIs" priority="9" dxfId="0" operator="lessThan" stopIfTrue="1">
      <formula>SUM(D4:D10)*0.15</formula>
    </cfRule>
  </conditionalFormatting>
  <conditionalFormatting sqref="G11:J11">
    <cfRule type="cellIs" priority="8" dxfId="0" operator="lessThan" stopIfTrue="1">
      <formula>SUM(G4:G10)*0.15</formula>
    </cfRule>
  </conditionalFormatting>
  <conditionalFormatting sqref="D10:D12 C12">
    <cfRule type="cellIs" priority="7" dxfId="6" operator="greaterThan" stopIfTrue="1">
      <formula>0</formula>
    </cfRule>
  </conditionalFormatting>
  <conditionalFormatting sqref="D11">
    <cfRule type="cellIs" priority="6" dxfId="0" operator="lessThan" stopIfTrue="1">
      <formula>SUM(D4:D10)*0.15</formula>
    </cfRule>
  </conditionalFormatting>
  <conditionalFormatting sqref="D11">
    <cfRule type="cellIs" priority="5" dxfId="0" operator="lessThan" stopIfTrue="1">
      <formula>SUM(D4:D10)*0.15</formula>
    </cfRule>
  </conditionalFormatting>
  <conditionalFormatting sqref="D9:D12 B9:C9 B12:C12">
    <cfRule type="cellIs" priority="4" dxfId="6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00FF"/>
  </sheetPr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1.1406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0" t="s">
        <v>103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98">
        <v>54152.03</v>
      </c>
    </row>
    <row r="8" spans="1:3" ht="15">
      <c r="A8" s="2">
        <v>2</v>
      </c>
      <c r="B8" s="3" t="s">
        <v>5</v>
      </c>
      <c r="C8" s="98">
        <v>55482.43</v>
      </c>
    </row>
    <row r="9" spans="1:3" ht="15">
      <c r="A9" s="2">
        <v>3</v>
      </c>
      <c r="B9" s="3" t="s">
        <v>4</v>
      </c>
      <c r="C9" s="98">
        <v>50391.01</v>
      </c>
    </row>
    <row r="10" ht="12.75">
      <c r="A10" s="93"/>
    </row>
    <row r="11" ht="15">
      <c r="C11"/>
    </row>
    <row r="12" ht="15">
      <c r="C12"/>
    </row>
  </sheetData>
  <sheetProtection/>
  <mergeCells count="3">
    <mergeCell ref="A1:C1"/>
    <mergeCell ref="A2:C2"/>
    <mergeCell ref="A3:C3"/>
  </mergeCells>
  <conditionalFormatting sqref="C13:E14 G11:G18 F11:F14 H11:I14 J13:J14">
    <cfRule type="cellIs" priority="8" dxfId="6" operator="greaterThan" stopIfTrue="1">
      <formula>0</formula>
    </cfRule>
  </conditionalFormatting>
  <conditionalFormatting sqref="F12 L12">
    <cfRule type="cellIs" priority="7" dxfId="0" operator="lessThan" stopIfTrue="1">
      <formula>SUM(F4:F11)*0.15</formula>
    </cfRule>
  </conditionalFormatting>
  <conditionalFormatting sqref="G12:I12">
    <cfRule type="cellIs" priority="6" dxfId="0" operator="lessThan" stopIfTrue="1">
      <formula>SUM(G4:G11)*0.15</formula>
    </cfRule>
  </conditionalFormatting>
  <conditionalFormatting sqref="I10:J10 I12:J12 I14:J14 I16:J16 M15:W15 C15:H17 I18:J18 D12:E13 C13 I4:J4 I6:J6 I8:J8 F10:H13 C4:H9">
    <cfRule type="cellIs" priority="5" dxfId="2" operator="greaterThan" stopIfTrue="1">
      <formula>0</formula>
    </cfRule>
  </conditionalFormatting>
  <conditionalFormatting sqref="D12:F12">
    <cfRule type="cellIs" priority="4" dxfId="0" operator="lessThan" stopIfTrue="1">
      <formula>SUM(D4:D11)*0.15</formula>
    </cfRule>
  </conditionalFormatting>
  <conditionalFormatting sqref="G12:J12">
    <cfRule type="cellIs" priority="3" dxfId="0" operator="lessThan" stopIfTrue="1">
      <formula>SUM(G4:G11)*0.15</formula>
    </cfRule>
  </conditionalFormatting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3333FF"/>
  </sheetPr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30.57421875" style="92" customWidth="1"/>
    <col min="3" max="3" width="34.42187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3" t="s">
        <v>102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98</v>
      </c>
      <c r="C7" s="3">
        <v>41137.28</v>
      </c>
    </row>
    <row r="8" spans="1:3" ht="15">
      <c r="A8" s="2">
        <v>2</v>
      </c>
      <c r="B8" s="3" t="s">
        <v>99</v>
      </c>
      <c r="C8" s="3">
        <v>47255.96</v>
      </c>
    </row>
    <row r="9" spans="1:3" ht="46.5" customHeight="1">
      <c r="A9" s="2">
        <v>3</v>
      </c>
      <c r="B9" s="3" t="s">
        <v>100</v>
      </c>
      <c r="C9" s="3">
        <v>83256.12</v>
      </c>
    </row>
    <row r="10" spans="1:3" ht="30">
      <c r="A10" s="2">
        <v>4</v>
      </c>
      <c r="B10" s="3" t="s">
        <v>101</v>
      </c>
      <c r="C10" s="3">
        <v>70028.94</v>
      </c>
    </row>
    <row r="11" spans="1:3" ht="15">
      <c r="A11" s="2">
        <v>5</v>
      </c>
      <c r="B11" s="3" t="s">
        <v>4</v>
      </c>
      <c r="C11" s="3">
        <v>46819.6</v>
      </c>
    </row>
    <row r="12" ht="15">
      <c r="C12"/>
    </row>
    <row r="13" ht="15">
      <c r="C13"/>
    </row>
  </sheetData>
  <sheetProtection/>
  <mergeCells count="3">
    <mergeCell ref="A1:C1"/>
    <mergeCell ref="A2:C2"/>
    <mergeCell ref="A3:C3"/>
  </mergeCells>
  <conditionalFormatting sqref="G12:G19 F12:F15 H12:J15">
    <cfRule type="cellIs" priority="7" dxfId="6" operator="greaterThan" stopIfTrue="1">
      <formula>0</formula>
    </cfRule>
  </conditionalFormatting>
  <conditionalFormatting sqref="F13 L13">
    <cfRule type="cellIs" priority="6" dxfId="0" operator="lessThan" stopIfTrue="1">
      <formula>SUM(F4:F12)*0.15</formula>
    </cfRule>
  </conditionalFormatting>
  <conditionalFormatting sqref="G13:J13">
    <cfRule type="cellIs" priority="5" dxfId="0" operator="lessThan" stopIfTrue="1">
      <formula>SUM(G4:G12)*0.15</formula>
    </cfRule>
  </conditionalFormatting>
  <conditionalFormatting sqref="I13:J13 I15:J15 I17:J17 M16:W16 C16:H18 I19:J19 C14 B18 I4:J4 I6:J6 I8:J8 I10:J11 F11:H14 B12 D12:E14 D4:H10 C4:C6">
    <cfRule type="cellIs" priority="4" dxfId="2" operator="greaterThan" stopIfTrue="1">
      <formula>0</formula>
    </cfRule>
  </conditionalFormatting>
  <conditionalFormatting sqref="D13:F13">
    <cfRule type="cellIs" priority="3" dxfId="0" operator="lessThan" stopIfTrue="1">
      <formula>SUM(D4:D12)*0.15</formula>
    </cfRule>
  </conditionalFormatting>
  <conditionalFormatting sqref="G13:J13">
    <cfRule type="cellIs" priority="2" dxfId="0" operator="lessThan" stopIfTrue="1">
      <formula>SUM(G4:G12)*0.15</formula>
    </cfRule>
  </conditionalFormatting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2.5742187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4" t="s">
        <v>93</v>
      </c>
      <c r="B2" s="194"/>
      <c r="C2" s="194"/>
    </row>
    <row r="3" spans="1:3" ht="15">
      <c r="A3" s="191" t="s">
        <v>7</v>
      </c>
      <c r="B3" s="191"/>
      <c r="C3" s="191"/>
    </row>
    <row r="4" ht="12.75">
      <c r="A4" s="93"/>
    </row>
    <row r="5" spans="1:3" ht="15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69">
        <v>70774</v>
      </c>
    </row>
    <row r="8" spans="1:3" ht="15">
      <c r="A8" s="2">
        <v>2</v>
      </c>
      <c r="B8" s="3" t="s">
        <v>5</v>
      </c>
      <c r="C8" s="69">
        <v>72806</v>
      </c>
    </row>
    <row r="9" spans="1:3" ht="15">
      <c r="A9" s="2">
        <v>3</v>
      </c>
      <c r="B9" s="3" t="s">
        <v>5</v>
      </c>
      <c r="C9" s="69">
        <v>62395</v>
      </c>
    </row>
    <row r="10" spans="1:3" ht="15">
      <c r="A10" s="2">
        <v>4</v>
      </c>
      <c r="B10" s="3" t="s">
        <v>5</v>
      </c>
      <c r="C10" s="69">
        <v>54709</v>
      </c>
    </row>
    <row r="11" spans="1:3" ht="15">
      <c r="A11" s="2">
        <v>5</v>
      </c>
      <c r="B11" s="6" t="s">
        <v>4</v>
      </c>
      <c r="C11" s="101">
        <v>65432</v>
      </c>
    </row>
  </sheetData>
  <sheetProtection/>
  <mergeCells count="3">
    <mergeCell ref="A1:C1"/>
    <mergeCell ref="A2:C2"/>
    <mergeCell ref="A3:C3"/>
  </mergeCells>
  <conditionalFormatting sqref="G15:G19">
    <cfRule type="cellIs" priority="10" dxfId="6" operator="greaterThan" stopIfTrue="1">
      <formula>0</formula>
    </cfRule>
  </conditionalFormatting>
  <conditionalFormatting sqref="I13:J13 I15:J15 I17:J17 M16:W16 C14 C16:H18 I19:J19 D13:E14 I4:J4 I6:J6 I8:J8 I10:J10 F4:H14 D4:E10 C4:C6">
    <cfRule type="cellIs" priority="7" dxfId="2" operator="greaterThan" stopIfTrue="1">
      <formula>0</formula>
    </cfRule>
  </conditionalFormatting>
  <conditionalFormatting sqref="E13">
    <cfRule type="cellIs" priority="4" dxfId="158" operator="equal" stopIfTrue="1">
      <formula>0</formula>
    </cfRule>
  </conditionalFormatting>
  <conditionalFormatting sqref="D13">
    <cfRule type="cellIs" priority="3" dxfId="158" operator="equal" stopIfTrue="1">
      <formula>0</formula>
    </cfRule>
  </conditionalFormatting>
  <conditionalFormatting sqref="E15">
    <cfRule type="cellIs" priority="2" dxfId="158" operator="equal" stopIfTrue="1">
      <formula>0</formula>
    </cfRule>
  </conditionalFormatting>
  <conditionalFormatting sqref="D13:J13 L13">
    <cfRule type="cellIs" priority="11" dxfId="0" operator="lessThan" stopIfTrue="1">
      <formula>SUM(D4:D12)*0.15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3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39.003906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0" t="s">
        <v>94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3">
        <v>75387.78</v>
      </c>
    </row>
    <row r="8" spans="1:3" ht="15">
      <c r="A8" s="2">
        <v>2</v>
      </c>
      <c r="B8" s="3" t="s">
        <v>5</v>
      </c>
      <c r="C8" s="3">
        <v>50258.77</v>
      </c>
    </row>
    <row r="9" spans="1:3" ht="15">
      <c r="A9" s="2">
        <v>3</v>
      </c>
      <c r="B9" s="3" t="s">
        <v>5</v>
      </c>
      <c r="C9" s="3">
        <v>52471.72</v>
      </c>
    </row>
    <row r="10" spans="1:3" ht="15">
      <c r="A10" s="2">
        <v>4</v>
      </c>
      <c r="B10" s="3" t="s">
        <v>5</v>
      </c>
      <c r="C10" s="3">
        <v>67038.88</v>
      </c>
    </row>
    <row r="11" spans="1:3" ht="15">
      <c r="A11" s="2">
        <v>5</v>
      </c>
      <c r="B11" s="3" t="s">
        <v>5</v>
      </c>
      <c r="C11" s="3">
        <v>65170.32</v>
      </c>
    </row>
    <row r="12" spans="1:3" ht="15">
      <c r="A12" s="2">
        <v>6</v>
      </c>
      <c r="B12" s="3" t="s">
        <v>4</v>
      </c>
      <c r="C12" s="3">
        <v>47077.24</v>
      </c>
    </row>
    <row r="14" ht="12.75">
      <c r="C14" s="97"/>
    </row>
  </sheetData>
  <sheetProtection/>
  <mergeCells count="3">
    <mergeCell ref="A1:C1"/>
    <mergeCell ref="A2:C2"/>
    <mergeCell ref="A3:C3"/>
  </mergeCells>
  <conditionalFormatting sqref="F14">
    <cfRule type="cellIs" priority="5" dxfId="0" operator="lessThan" stopIfTrue="1">
      <formula>SUM(F4:F13)*0.15</formula>
    </cfRule>
  </conditionalFormatting>
  <conditionalFormatting sqref="G14:J14">
    <cfRule type="cellIs" priority="4" dxfId="0" operator="lessThan" stopIfTrue="1">
      <formula>SUM(G4:G13)*0.15</formula>
    </cfRule>
  </conditionalFormatting>
  <conditionalFormatting sqref="I4:J4 I6:J6 I8:J8 I10:J10 I12:J12 I14:J14 I16:J16 I18:J18 M17:W17 F4:H15 C15 C17:H19 I20:J20 D14:E15 D4:E10 C4:C6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00FF"/>
  </sheetPr>
  <dimension ref="A1:C1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2.0039062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4" t="s">
        <v>95</v>
      </c>
      <c r="B2" s="194"/>
      <c r="C2" s="194"/>
    </row>
    <row r="3" spans="1:3" ht="15">
      <c r="A3" s="191" t="s">
        <v>7</v>
      </c>
      <c r="B3" s="191"/>
      <c r="C3" s="191"/>
    </row>
    <row r="4" ht="12.75">
      <c r="A4" s="93"/>
    </row>
    <row r="5" spans="1:3" ht="15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17" t="s">
        <v>3</v>
      </c>
      <c r="C7" s="102">
        <v>44652.47</v>
      </c>
    </row>
    <row r="8" spans="1:3" ht="15">
      <c r="A8" s="2">
        <v>2</v>
      </c>
      <c r="B8" s="17" t="s">
        <v>5</v>
      </c>
      <c r="C8" s="102">
        <v>35222.44</v>
      </c>
    </row>
    <row r="9" spans="1:3" ht="15">
      <c r="A9" s="2">
        <v>3</v>
      </c>
      <c r="B9" s="17" t="s">
        <v>4</v>
      </c>
      <c r="C9" s="102">
        <v>38089.27</v>
      </c>
    </row>
    <row r="10" ht="12.75">
      <c r="A10" s="93"/>
    </row>
  </sheetData>
  <sheetProtection/>
  <mergeCells count="3">
    <mergeCell ref="A1:C1"/>
    <mergeCell ref="A2:C2"/>
    <mergeCell ref="A3:C3"/>
  </mergeCells>
  <conditionalFormatting sqref="L15:V15 L18:V18 F11:H18 I11:J14">
    <cfRule type="cellIs" priority="7" dxfId="6" operator="greaterThan" stopIfTrue="1">
      <formula>0</formula>
    </cfRule>
  </conditionalFormatting>
  <conditionalFormatting sqref="F12 L12">
    <cfRule type="cellIs" priority="6" dxfId="0" operator="lessThan" stopIfTrue="1">
      <formula>SUM(F4:F11)*0.15</formula>
    </cfRule>
  </conditionalFormatting>
  <conditionalFormatting sqref="G12:J12">
    <cfRule type="cellIs" priority="5" dxfId="0" operator="lessThan" stopIfTrue="1">
      <formula>SUM(G4:G11)*0.15</formula>
    </cfRule>
  </conditionalFormatting>
  <conditionalFormatting sqref="I10:J10 I12:J12 I14:J14 I16:J16 M15:W15 C15:H17 I18:J18 I4:J4 I6:J6 I8:J8 F10:H13 C4:H9">
    <cfRule type="cellIs" priority="4" dxfId="2" operator="greaterThan" stopIfTrue="1">
      <formula>0</formula>
    </cfRule>
  </conditionalFormatting>
  <conditionalFormatting sqref="F12">
    <cfRule type="cellIs" priority="3" dxfId="0" operator="lessThan" stopIfTrue="1">
      <formula>SUM(F4:F11)*0.15</formula>
    </cfRule>
  </conditionalFormatting>
  <conditionalFormatting sqref="G12:J12">
    <cfRule type="cellIs" priority="2" dxfId="0" operator="lessThan" stopIfTrue="1">
      <formula>SUM(G4:G11)*0.15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27.57421875" style="0" customWidth="1"/>
    <col min="3" max="3" width="38.57421875" style="0" customWidth="1"/>
  </cols>
  <sheetData>
    <row r="1" spans="1:4" ht="30" customHeight="1">
      <c r="A1" s="170" t="s">
        <v>36</v>
      </c>
      <c r="B1" s="170"/>
      <c r="C1" s="170"/>
      <c r="D1" s="13"/>
    </row>
    <row r="2" spans="1:4" ht="39" customHeight="1">
      <c r="A2" s="167" t="s">
        <v>121</v>
      </c>
      <c r="B2" s="167"/>
      <c r="C2" s="167"/>
      <c r="D2" s="22"/>
    </row>
    <row r="3" spans="1:4" ht="15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72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20.25" customHeight="1">
      <c r="A8" s="2">
        <v>1</v>
      </c>
      <c r="B8" s="17" t="s">
        <v>3</v>
      </c>
      <c r="C8" s="33">
        <v>71896.55</v>
      </c>
    </row>
    <row r="9" spans="1:3" ht="21.75" customHeight="1">
      <c r="A9" s="2">
        <v>2</v>
      </c>
      <c r="B9" s="17" t="s">
        <v>5</v>
      </c>
      <c r="C9" s="33">
        <v>69304.2</v>
      </c>
    </row>
    <row r="10" spans="1:3" ht="15">
      <c r="A10" s="2">
        <v>3</v>
      </c>
      <c r="B10" s="19" t="s">
        <v>4</v>
      </c>
      <c r="C10" s="35">
        <v>65998.63</v>
      </c>
    </row>
    <row r="11" ht="15">
      <c r="A11" s="1"/>
    </row>
    <row r="12" spans="1:4" ht="15">
      <c r="A12" s="9"/>
      <c r="B12" s="9"/>
      <c r="C12" s="9"/>
      <c r="D12" s="10"/>
    </row>
    <row r="13" spans="1:4" ht="15">
      <c r="A13" s="174"/>
      <c r="B13" s="174"/>
      <c r="D13" s="12"/>
    </row>
    <row r="15" ht="15">
      <c r="A15" s="4"/>
    </row>
    <row r="16" ht="15">
      <c r="A16" s="4"/>
    </row>
  </sheetData>
  <sheetProtection/>
  <mergeCells count="5">
    <mergeCell ref="A1:C1"/>
    <mergeCell ref="A3:C3"/>
    <mergeCell ref="A4:D4"/>
    <mergeCell ref="A13:B13"/>
    <mergeCell ref="A2:C2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0.5742187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33.75" customHeight="1">
      <c r="A2" s="190" t="s">
        <v>96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2</v>
      </c>
      <c r="C6" s="94">
        <v>3</v>
      </c>
    </row>
    <row r="7" spans="1:3" ht="15">
      <c r="A7" s="2">
        <v>1</v>
      </c>
      <c r="B7" s="3" t="s">
        <v>3</v>
      </c>
      <c r="C7" s="33">
        <v>43396.21</v>
      </c>
    </row>
    <row r="8" spans="1:3" ht="15">
      <c r="A8" s="2">
        <v>2</v>
      </c>
      <c r="B8" s="3" t="s">
        <v>5</v>
      </c>
      <c r="C8" s="33">
        <v>44221.75</v>
      </c>
    </row>
    <row r="9" spans="1:3" ht="15">
      <c r="A9" s="2">
        <v>3</v>
      </c>
      <c r="B9" s="3" t="s">
        <v>4</v>
      </c>
      <c r="C9" s="33">
        <v>44710.66</v>
      </c>
    </row>
    <row r="10" ht="12.75">
      <c r="A10" s="93"/>
    </row>
  </sheetData>
  <sheetProtection/>
  <mergeCells count="3">
    <mergeCell ref="A1:C1"/>
    <mergeCell ref="A2:C2"/>
    <mergeCell ref="A3:C3"/>
  </mergeCells>
  <conditionalFormatting sqref="G14:G18">
    <cfRule type="cellIs" priority="7" dxfId="6" operator="greaterThan" stopIfTrue="1">
      <formula>0</formula>
    </cfRule>
  </conditionalFormatting>
  <conditionalFormatting sqref="L12 F12">
    <cfRule type="cellIs" priority="6" dxfId="0" operator="lessThan" stopIfTrue="1">
      <formula>SUM(F4:F11)*0.15</formula>
    </cfRule>
  </conditionalFormatting>
  <conditionalFormatting sqref="G12:J12">
    <cfRule type="cellIs" priority="5" dxfId="0" operator="lessThan" stopIfTrue="1">
      <formula>SUM(G4:G11)*0.15</formula>
    </cfRule>
  </conditionalFormatting>
  <conditionalFormatting sqref="I12:J12 I14:J14 I16:J16 M15:W15 C17:E17 I18:J18 F10:H13 F15:H17 I4:J4 I6:J6 I8:J8 I10:J10 C4:H9">
    <cfRule type="cellIs" priority="4" dxfId="2" operator="greaterThan" stopIfTrue="1">
      <formula>0</formula>
    </cfRule>
  </conditionalFormatting>
  <conditionalFormatting sqref="F12">
    <cfRule type="cellIs" priority="3" dxfId="0" operator="lessThan" stopIfTrue="1">
      <formula>SUM(F4:F11)*0.15</formula>
    </cfRule>
  </conditionalFormatting>
  <conditionalFormatting sqref="G12:J12">
    <cfRule type="cellIs" priority="2" dxfId="0" operator="lessThan" stopIfTrue="1">
      <formula>SUM(G4:G11)*0.15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4.00390625" style="92" customWidth="1"/>
    <col min="2" max="2" width="23.140625" style="92" customWidth="1"/>
    <col min="3" max="3" width="40.7109375" style="92" customWidth="1"/>
    <col min="4" max="16384" width="9.140625" style="92" customWidth="1"/>
  </cols>
  <sheetData>
    <row r="1" spans="1:3" ht="34.5" customHeight="1">
      <c r="A1" s="189" t="s">
        <v>36</v>
      </c>
      <c r="B1" s="189"/>
      <c r="C1" s="189"/>
    </row>
    <row r="2" spans="1:3" ht="46.5" customHeight="1">
      <c r="A2" s="190" t="s">
        <v>97</v>
      </c>
      <c r="B2" s="190"/>
      <c r="C2" s="190"/>
    </row>
    <row r="3" spans="1:3" ht="15">
      <c r="A3" s="191" t="s">
        <v>7</v>
      </c>
      <c r="B3" s="191"/>
      <c r="C3" s="191"/>
    </row>
    <row r="4" ht="12.75">
      <c r="A4" s="93"/>
    </row>
    <row r="5" spans="1:3" ht="30">
      <c r="A5" s="94" t="s">
        <v>0</v>
      </c>
      <c r="B5" s="94" t="s">
        <v>1</v>
      </c>
      <c r="C5" s="94" t="s">
        <v>2</v>
      </c>
    </row>
    <row r="6" spans="1:3" ht="15">
      <c r="A6" s="94">
        <v>1</v>
      </c>
      <c r="B6" s="94">
        <v>3</v>
      </c>
      <c r="C6" s="94">
        <v>4</v>
      </c>
    </row>
    <row r="7" spans="1:3" ht="15">
      <c r="A7" s="2">
        <v>1</v>
      </c>
      <c r="B7" s="3" t="s">
        <v>3</v>
      </c>
      <c r="C7" s="69">
        <v>59113.85</v>
      </c>
    </row>
    <row r="8" spans="1:3" ht="15">
      <c r="A8" s="2">
        <v>2</v>
      </c>
      <c r="B8" s="3" t="s">
        <v>5</v>
      </c>
      <c r="C8" s="69">
        <v>48103.18</v>
      </c>
    </row>
    <row r="9" spans="1:3" ht="15">
      <c r="A9" s="2">
        <v>3</v>
      </c>
      <c r="B9" s="3" t="s">
        <v>5</v>
      </c>
      <c r="C9" s="69">
        <v>59903.56</v>
      </c>
    </row>
    <row r="10" spans="1:3" ht="15">
      <c r="A10" s="2">
        <v>4</v>
      </c>
      <c r="B10" s="3" t="s">
        <v>5</v>
      </c>
      <c r="C10" s="69">
        <v>38920.06</v>
      </c>
    </row>
    <row r="11" spans="1:3" ht="15">
      <c r="A11" s="2">
        <v>5</v>
      </c>
      <c r="B11" s="3" t="s">
        <v>5</v>
      </c>
      <c r="C11" s="69">
        <v>34577.3</v>
      </c>
    </row>
    <row r="12" spans="1:3" ht="15">
      <c r="A12" s="2">
        <v>6</v>
      </c>
      <c r="B12" s="3" t="s">
        <v>4</v>
      </c>
      <c r="C12" s="69">
        <v>53525.27</v>
      </c>
    </row>
    <row r="13" ht="15">
      <c r="C13"/>
    </row>
    <row r="14" ht="15">
      <c r="C14"/>
    </row>
  </sheetData>
  <sheetProtection/>
  <mergeCells count="3">
    <mergeCell ref="A1:C1"/>
    <mergeCell ref="A2:C2"/>
    <mergeCell ref="A3:C3"/>
  </mergeCells>
  <conditionalFormatting sqref="I20 I4 I6 I8 I10 I12 I14 I16 I18 L17:V17 C17:H19 F4:H15 C15 D14:E15 D4:E10 C4:C6">
    <cfRule type="cellIs" priority="7" dxfId="2" operator="greaterThan" stopIfTrue="1">
      <formula>0</formula>
    </cfRule>
  </conditionalFormatting>
  <conditionalFormatting sqref="D14:F14">
    <cfRule type="cellIs" priority="6" dxfId="0" operator="lessThan" stopIfTrue="1">
      <formula>SUM(D4:D13)*0.15</formula>
    </cfRule>
  </conditionalFormatting>
  <conditionalFormatting sqref="G14:J14">
    <cfRule type="cellIs" priority="5" dxfId="0" operator="lessThan" stopIfTrue="1">
      <formula>SUM(G4:G13)*0.15</formula>
    </cfRule>
  </conditionalFormatting>
  <conditionalFormatting sqref="I4:J4 I6:J6 I8:J8 I10:J10 I12:J12 I16:J16 I18:J18 M17:W17 F4:H15 C15 I14:J14 C17:H19 I20:J20 D14:E15 D4:E10 C4:C6">
    <cfRule type="cellIs" priority="4" dxfId="2" operator="greaterThan" stopIfTrue="1">
      <formula>0</formula>
    </cfRule>
  </conditionalFormatting>
  <conditionalFormatting sqref="D14:F14">
    <cfRule type="cellIs" priority="3" dxfId="0" operator="lessThan" stopIfTrue="1">
      <formula>SUM(D4:D13)*0.15</formula>
    </cfRule>
  </conditionalFormatting>
  <conditionalFormatting sqref="G14:J14 L14">
    <cfRule type="cellIs" priority="2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42.28125" style="0" customWidth="1"/>
  </cols>
  <sheetData>
    <row r="1" spans="1:3" ht="34.5" customHeight="1">
      <c r="A1" s="179" t="s">
        <v>36</v>
      </c>
      <c r="B1" s="179"/>
      <c r="C1" s="179"/>
    </row>
    <row r="2" spans="1:3" ht="31.5" customHeight="1">
      <c r="A2" s="167" t="s">
        <v>110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15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3" t="s">
        <v>3</v>
      </c>
      <c r="C6" s="107">
        <v>65018.57</v>
      </c>
    </row>
    <row r="7" spans="1:3" ht="15">
      <c r="A7" s="2">
        <v>2</v>
      </c>
      <c r="B7" s="3" t="s">
        <v>5</v>
      </c>
      <c r="C7" s="108" t="s">
        <v>104</v>
      </c>
    </row>
    <row r="8" spans="1:3" ht="15">
      <c r="A8" s="2">
        <v>3</v>
      </c>
      <c r="B8" s="3" t="s">
        <v>5</v>
      </c>
      <c r="C8" s="108" t="s">
        <v>105</v>
      </c>
    </row>
    <row r="9" spans="1:3" ht="15">
      <c r="A9" s="2">
        <v>4</v>
      </c>
      <c r="B9" s="3" t="s">
        <v>5</v>
      </c>
      <c r="C9" s="107">
        <v>47412.98</v>
      </c>
    </row>
    <row r="10" spans="1:3" ht="15">
      <c r="A10" s="2">
        <v>5</v>
      </c>
      <c r="B10" s="3" t="s">
        <v>5</v>
      </c>
      <c r="C10" s="108" t="s">
        <v>106</v>
      </c>
    </row>
    <row r="11" spans="1:3" ht="15">
      <c r="A11" s="2">
        <v>6</v>
      </c>
      <c r="B11" s="3" t="s">
        <v>5</v>
      </c>
      <c r="C11" s="108" t="s">
        <v>107</v>
      </c>
    </row>
    <row r="12" spans="1:3" ht="15">
      <c r="A12" s="2">
        <v>7</v>
      </c>
      <c r="B12" s="3" t="s">
        <v>5</v>
      </c>
      <c r="C12" s="108" t="s">
        <v>108</v>
      </c>
    </row>
    <row r="13" spans="1:3" ht="15">
      <c r="A13" s="2">
        <v>8</v>
      </c>
      <c r="B13" s="3" t="s">
        <v>5</v>
      </c>
      <c r="C13" s="108" t="s">
        <v>109</v>
      </c>
    </row>
    <row r="14" spans="1:3" ht="15">
      <c r="A14" s="2">
        <v>9</v>
      </c>
      <c r="B14" s="3" t="s">
        <v>4</v>
      </c>
      <c r="C14" s="107">
        <v>47919.6</v>
      </c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4.00390625" style="0" customWidth="1"/>
    <col min="2" max="2" width="23.140625" style="0" customWidth="1"/>
    <col min="3" max="3" width="42.28125" style="0" customWidth="1"/>
  </cols>
  <sheetData>
    <row r="1" spans="1:3" ht="34.5" customHeight="1">
      <c r="A1" s="179" t="s">
        <v>87</v>
      </c>
      <c r="B1" s="179"/>
      <c r="C1" s="179"/>
    </row>
    <row r="2" spans="1:3" ht="33.75" customHeight="1">
      <c r="A2" s="167" t="s">
        <v>111</v>
      </c>
      <c r="B2" s="167"/>
      <c r="C2" s="167"/>
    </row>
    <row r="3" spans="1:3" ht="15">
      <c r="A3" s="168" t="s">
        <v>7</v>
      </c>
      <c r="B3" s="168"/>
      <c r="C3" s="168"/>
    </row>
    <row r="4" ht="15">
      <c r="A4" s="1"/>
    </row>
    <row r="5" spans="1:3" ht="15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3" t="s">
        <v>3</v>
      </c>
      <c r="C6" s="33">
        <v>55907.63</v>
      </c>
    </row>
    <row r="7" spans="1:3" ht="15">
      <c r="A7" s="2">
        <v>2</v>
      </c>
      <c r="B7" s="3" t="s">
        <v>5</v>
      </c>
      <c r="C7" s="33">
        <v>57909.52</v>
      </c>
    </row>
    <row r="8" spans="1:3" ht="15">
      <c r="A8" s="2">
        <v>3</v>
      </c>
      <c r="B8" s="3" t="s">
        <v>5</v>
      </c>
      <c r="C8" s="33">
        <v>57204.15</v>
      </c>
    </row>
    <row r="9" spans="1:3" ht="15">
      <c r="A9" s="2">
        <v>4</v>
      </c>
      <c r="B9" s="3" t="s">
        <v>5</v>
      </c>
      <c r="C9" s="33">
        <v>47623.86</v>
      </c>
    </row>
    <row r="10" spans="1:3" ht="15">
      <c r="A10" s="2">
        <v>5</v>
      </c>
      <c r="B10" s="3" t="s">
        <v>4</v>
      </c>
      <c r="C10" s="33">
        <v>67492.73</v>
      </c>
    </row>
  </sheetData>
  <sheetProtection/>
  <mergeCells count="3">
    <mergeCell ref="A1:C1"/>
    <mergeCell ref="A2:C2"/>
    <mergeCell ref="A3:C3"/>
  </mergeCells>
  <conditionalFormatting sqref="C6:C9">
    <cfRule type="cellIs" priority="4" dxfId="2" operator="greaterThan" stopIfTrue="1">
      <formula>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42.28125" style="0" customWidth="1"/>
  </cols>
  <sheetData>
    <row r="1" spans="1:3" ht="34.5" customHeight="1">
      <c r="A1" s="179" t="s">
        <v>87</v>
      </c>
      <c r="B1" s="179"/>
      <c r="C1" s="179"/>
    </row>
    <row r="2" spans="1:3" ht="36" customHeight="1">
      <c r="A2" s="167" t="s">
        <v>112</v>
      </c>
      <c r="B2" s="167"/>
      <c r="C2" s="167"/>
    </row>
    <row r="3" ht="21.75" customHeight="1">
      <c r="B3" t="s">
        <v>7</v>
      </c>
    </row>
    <row r="4" ht="21.75" customHeight="1"/>
    <row r="5" spans="1:3" ht="15">
      <c r="A5" s="2" t="s">
        <v>0</v>
      </c>
      <c r="B5" s="2" t="s">
        <v>1</v>
      </c>
      <c r="C5" s="2" t="s">
        <v>2</v>
      </c>
    </row>
    <row r="6" spans="1:3" ht="15.75">
      <c r="A6" s="2">
        <v>1</v>
      </c>
      <c r="B6" s="3" t="s">
        <v>3</v>
      </c>
      <c r="C6" s="106">
        <v>40571.78</v>
      </c>
    </row>
    <row r="7" spans="1:3" ht="15.75">
      <c r="A7" s="2">
        <v>2</v>
      </c>
      <c r="B7" s="3" t="s">
        <v>5</v>
      </c>
      <c r="C7" s="106">
        <v>38509.37</v>
      </c>
    </row>
    <row r="8" spans="1:3" ht="15.75">
      <c r="A8" s="2">
        <v>3</v>
      </c>
      <c r="B8" s="3" t="s">
        <v>4</v>
      </c>
      <c r="C8" s="106">
        <v>42608.15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zoomScalePageLayoutView="0" workbookViewId="0" topLeftCell="A1">
      <selection activeCell="C8" sqref="C8:C12"/>
    </sheetView>
  </sheetViews>
  <sheetFormatPr defaultColWidth="9.140625" defaultRowHeight="15"/>
  <cols>
    <col min="1" max="1" width="5.8515625" style="0" customWidth="1"/>
    <col min="2" max="2" width="36.00390625" style="0" customWidth="1"/>
    <col min="3" max="3" width="26.421875" style="0" customWidth="1"/>
    <col min="4" max="4" width="9.28125" style="0" customWidth="1"/>
  </cols>
  <sheetData>
    <row r="1" spans="1:3" ht="40.5" customHeight="1">
      <c r="A1" s="195" t="s">
        <v>36</v>
      </c>
      <c r="B1" s="195"/>
      <c r="C1" s="195"/>
    </row>
    <row r="2" spans="1:3" ht="51.75" customHeight="1">
      <c r="A2" s="185" t="s">
        <v>147</v>
      </c>
      <c r="B2" s="185"/>
      <c r="C2" s="185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8">
        <v>1</v>
      </c>
      <c r="B7" s="8">
        <v>2</v>
      </c>
      <c r="C7" s="8">
        <v>3</v>
      </c>
    </row>
    <row r="8" spans="1:3" ht="15">
      <c r="A8" s="3">
        <v>1</v>
      </c>
      <c r="B8" s="120" t="s">
        <v>148</v>
      </c>
      <c r="C8" s="155">
        <v>73213.66</v>
      </c>
    </row>
    <row r="9" spans="1:3" ht="15">
      <c r="A9" s="3">
        <v>2</v>
      </c>
      <c r="B9" s="120" t="s">
        <v>5</v>
      </c>
      <c r="C9" s="155">
        <v>88034.39</v>
      </c>
    </row>
    <row r="10" spans="1:3" ht="15">
      <c r="A10" s="3">
        <v>3</v>
      </c>
      <c r="B10" s="120" t="s">
        <v>5</v>
      </c>
      <c r="C10" s="155">
        <v>76993.94</v>
      </c>
    </row>
    <row r="11" spans="1:3" ht="15">
      <c r="A11" s="121">
        <v>4</v>
      </c>
      <c r="B11" s="120" t="s">
        <v>5</v>
      </c>
      <c r="C11" s="155">
        <v>91611.3</v>
      </c>
    </row>
    <row r="12" spans="1:4" ht="15">
      <c r="A12" s="3">
        <v>5</v>
      </c>
      <c r="B12" s="3" t="s">
        <v>4</v>
      </c>
      <c r="C12" s="33">
        <v>16196.04</v>
      </c>
      <c r="D12" s="10"/>
    </row>
    <row r="13" spans="1:4" ht="15" customHeight="1">
      <c r="A13" s="174"/>
      <c r="B13" s="174"/>
      <c r="C13" s="122"/>
      <c r="D13" s="12"/>
    </row>
    <row r="14" ht="15">
      <c r="A14" s="4"/>
    </row>
    <row r="15" ht="15">
      <c r="A15" s="4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zoomScalePageLayoutView="0" workbookViewId="0" topLeftCell="A1">
      <selection activeCell="C8" sqref="C8:C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149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8">
        <v>1</v>
      </c>
      <c r="B7" s="8">
        <v>2</v>
      </c>
      <c r="C7" s="8">
        <v>3</v>
      </c>
    </row>
    <row r="8" spans="1:3" ht="15">
      <c r="A8" s="2">
        <v>1</v>
      </c>
      <c r="B8" s="123" t="s">
        <v>3</v>
      </c>
      <c r="C8" s="156">
        <v>32183.33</v>
      </c>
    </row>
    <row r="9" spans="1:3" ht="15">
      <c r="A9" s="2">
        <v>2</v>
      </c>
      <c r="B9" s="123" t="s">
        <v>5</v>
      </c>
      <c r="C9" s="156">
        <v>31941.67</v>
      </c>
    </row>
    <row r="10" spans="1:3" ht="15">
      <c r="A10" s="2">
        <v>3</v>
      </c>
      <c r="B10" s="123" t="s">
        <v>5</v>
      </c>
      <c r="C10" s="156">
        <v>31941.67</v>
      </c>
    </row>
    <row r="11" spans="1:3" ht="15">
      <c r="A11" s="2">
        <v>4</v>
      </c>
      <c r="B11" s="123" t="s">
        <v>5</v>
      </c>
      <c r="C11" s="156">
        <v>31941.67</v>
      </c>
    </row>
    <row r="12" spans="1:3" ht="15">
      <c r="A12" s="76">
        <v>5</v>
      </c>
      <c r="B12" s="123" t="s">
        <v>4</v>
      </c>
      <c r="C12" s="156">
        <v>26148.14</v>
      </c>
    </row>
    <row r="13" spans="1:4" ht="15">
      <c r="A13" s="9"/>
      <c r="B13" s="9"/>
      <c r="C13" s="9"/>
      <c r="D13" s="10"/>
    </row>
    <row r="14" spans="1:4" ht="15" customHeight="1">
      <c r="A14" s="174"/>
      <c r="B14" s="174"/>
      <c r="D14" s="12"/>
    </row>
    <row r="15" ht="15">
      <c r="A15" s="4"/>
    </row>
    <row r="16" ht="15">
      <c r="A16" s="4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150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7" t="s">
        <v>3</v>
      </c>
      <c r="C8" s="87">
        <v>62397.2</v>
      </c>
    </row>
    <row r="9" spans="1:3" ht="15">
      <c r="A9" s="2">
        <v>2</v>
      </c>
      <c r="B9" s="17" t="s">
        <v>5</v>
      </c>
      <c r="C9" s="87">
        <v>60704</v>
      </c>
    </row>
    <row r="10" spans="1:3" ht="15">
      <c r="A10" s="2">
        <v>3</v>
      </c>
      <c r="B10" s="19" t="s">
        <v>4</v>
      </c>
      <c r="C10" s="87">
        <v>42352.94</v>
      </c>
    </row>
    <row r="11" ht="15">
      <c r="A11" s="1"/>
    </row>
    <row r="12" spans="1:4" ht="15">
      <c r="A12" s="9"/>
      <c r="B12" s="9"/>
      <c r="C12" s="9"/>
      <c r="D12" s="10"/>
    </row>
    <row r="13" spans="1:4" ht="15" customHeight="1">
      <c r="A13" s="174"/>
      <c r="B13" s="174"/>
      <c r="D13" s="12"/>
    </row>
    <row r="14" ht="15">
      <c r="A14" s="4"/>
    </row>
    <row r="15" ht="15">
      <c r="A15" s="4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124"/>
    </row>
    <row r="2" spans="1:4" ht="39.75" customHeight="1">
      <c r="A2" s="196" t="s">
        <v>151</v>
      </c>
      <c r="B2" s="196"/>
      <c r="C2" s="196"/>
      <c r="D2" s="196"/>
    </row>
    <row r="3" spans="1:4" ht="15" customHeight="1">
      <c r="A3" s="197" t="s">
        <v>7</v>
      </c>
      <c r="B3" s="197"/>
      <c r="C3" s="197"/>
      <c r="D3" s="125"/>
    </row>
    <row r="4" spans="1:4" ht="18.75">
      <c r="A4" s="198"/>
      <c r="B4" s="198"/>
      <c r="C4" s="198"/>
      <c r="D4" s="198"/>
    </row>
    <row r="5" spans="1:4" ht="18.75">
      <c r="A5" s="126"/>
      <c r="B5" s="72"/>
      <c r="C5" s="72"/>
      <c r="D5" s="72"/>
    </row>
    <row r="6" spans="1:4" ht="48.75" customHeight="1">
      <c r="A6" s="127" t="s">
        <v>0</v>
      </c>
      <c r="B6" s="127" t="s">
        <v>1</v>
      </c>
      <c r="C6" s="127" t="s">
        <v>2</v>
      </c>
      <c r="D6" s="72"/>
    </row>
    <row r="7" spans="1:4" ht="12.75" customHeight="1">
      <c r="A7" s="127">
        <v>1</v>
      </c>
      <c r="B7" s="127">
        <v>2</v>
      </c>
      <c r="C7" s="127">
        <v>3</v>
      </c>
      <c r="D7" s="72"/>
    </row>
    <row r="8" spans="1:4" ht="17.25" customHeight="1">
      <c r="A8" s="127">
        <v>1</v>
      </c>
      <c r="B8" s="128" t="s">
        <v>3</v>
      </c>
      <c r="C8" s="157">
        <v>54031.31</v>
      </c>
      <c r="D8" s="72"/>
    </row>
    <row r="9" spans="1:4" ht="15.75" customHeight="1">
      <c r="A9" s="127">
        <v>2</v>
      </c>
      <c r="B9" s="128" t="s">
        <v>5</v>
      </c>
      <c r="C9" s="157">
        <v>49515.64</v>
      </c>
      <c r="D9" s="72"/>
    </row>
    <row r="10" spans="1:4" ht="15.75" customHeight="1">
      <c r="A10" s="127">
        <v>3</v>
      </c>
      <c r="B10" s="129" t="s">
        <v>4</v>
      </c>
      <c r="C10" s="158">
        <v>47139.56</v>
      </c>
      <c r="D10" s="72"/>
    </row>
    <row r="11" spans="1:4" ht="18.75">
      <c r="A11" s="130"/>
      <c r="B11" s="79"/>
      <c r="C11" s="79"/>
      <c r="D11" s="72"/>
    </row>
    <row r="12" spans="1:4" ht="18.75">
      <c r="A12" s="131"/>
      <c r="B12" s="131"/>
      <c r="C12" s="131"/>
      <c r="D12" s="132"/>
    </row>
    <row r="13" spans="1:4" ht="15" customHeight="1">
      <c r="A13" s="199"/>
      <c r="B13" s="199"/>
      <c r="C13" s="72"/>
      <c r="D13" s="133"/>
    </row>
    <row r="14" spans="1:4" ht="18.75">
      <c r="A14" s="134"/>
      <c r="B14" s="72"/>
      <c r="C14" s="72"/>
      <c r="D14" s="72"/>
    </row>
    <row r="15" spans="1:4" ht="18.75">
      <c r="A15" s="134"/>
      <c r="B15" s="72"/>
      <c r="C15" s="72"/>
      <c r="D15" s="72"/>
    </row>
    <row r="16" spans="1:4" ht="18.75">
      <c r="A16" s="72"/>
      <c r="B16" s="72"/>
      <c r="C16" s="72"/>
      <c r="D16" s="72"/>
    </row>
    <row r="22" ht="15">
      <c r="H22" t="s">
        <v>152</v>
      </c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B16" sqref="B16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71875" style="0" hidden="1" customWidth="1"/>
  </cols>
  <sheetData>
    <row r="1" spans="1:4" ht="54.75" customHeight="1">
      <c r="A1" s="179" t="s">
        <v>36</v>
      </c>
      <c r="B1" s="179"/>
      <c r="C1" s="179"/>
      <c r="D1" s="20"/>
    </row>
    <row r="2" spans="1:4" ht="30" customHeight="1">
      <c r="A2" s="182" t="s">
        <v>153</v>
      </c>
      <c r="B2" s="183"/>
      <c r="C2" s="183"/>
      <c r="D2" s="183"/>
    </row>
    <row r="3" spans="1:4" ht="15" customHeight="1">
      <c r="A3" s="173" t="s">
        <v>7</v>
      </c>
      <c r="B3" s="173"/>
      <c r="C3" s="173"/>
      <c r="D3" s="14"/>
    </row>
    <row r="4" spans="1:4" ht="15">
      <c r="A4" s="168"/>
      <c r="B4" s="168"/>
      <c r="C4" s="168"/>
      <c r="D4" s="168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8">
        <v>2</v>
      </c>
      <c r="C7" s="8">
        <v>3</v>
      </c>
    </row>
    <row r="8" spans="1:3" ht="15">
      <c r="A8" s="135">
        <v>1</v>
      </c>
      <c r="B8" s="123" t="s">
        <v>3</v>
      </c>
      <c r="C8" s="156">
        <v>58475.68</v>
      </c>
    </row>
    <row r="9" spans="1:3" ht="15">
      <c r="A9" s="136">
        <v>2</v>
      </c>
      <c r="B9" s="123" t="s">
        <v>5</v>
      </c>
      <c r="C9" s="156">
        <v>50446.84</v>
      </c>
    </row>
    <row r="10" spans="1:3" ht="15">
      <c r="A10" s="2">
        <v>3</v>
      </c>
      <c r="B10" s="123" t="s">
        <v>4</v>
      </c>
      <c r="C10" s="156">
        <v>49160.41</v>
      </c>
    </row>
    <row r="11" spans="1:3" ht="15">
      <c r="A11" s="29"/>
      <c r="B11" s="137"/>
      <c r="C11" s="138"/>
    </row>
    <row r="12" spans="1:3" ht="15">
      <c r="A12" s="29"/>
      <c r="B12" s="30"/>
      <c r="C12" s="139"/>
    </row>
    <row r="13" ht="15">
      <c r="A13" s="1"/>
    </row>
    <row r="14" spans="1:4" ht="15">
      <c r="A14" s="9"/>
      <c r="B14" s="9"/>
      <c r="C14" s="9"/>
      <c r="D14" s="10"/>
    </row>
    <row r="15" spans="1:4" ht="15" customHeight="1">
      <c r="A15" s="174"/>
      <c r="B15" s="174"/>
      <c r="D15" s="12"/>
    </row>
    <row r="16" ht="15">
      <c r="A16" s="4"/>
    </row>
    <row r="17" ht="15">
      <c r="A17" s="4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(общее образование). Информация о рассчитываемой среднемесячной заработной плате руководителей, их заместителей и главных бухгалтеров, за 2023 год</dc:title>
  <dc:subject/>
  <dc:creator/>
  <cp:keywords/>
  <dc:description/>
  <cp:lastModifiedBy/>
  <dcterms:created xsi:type="dcterms:W3CDTF">2006-09-28T05:33:49Z</dcterms:created>
  <dcterms:modified xsi:type="dcterms:W3CDTF">2024-03-26T06:29:14Z</dcterms:modified>
  <cp:category/>
  <cp:version/>
  <cp:contentType/>
  <cp:contentStatus/>
</cp:coreProperties>
</file>